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tabRatio="729" activeTab="0"/>
  </bookViews>
  <sheets>
    <sheet name="二技-日100年度" sheetId="1" r:id="rId1"/>
  </sheets>
  <definedNames/>
  <calcPr fullCalcOnLoad="1"/>
</workbook>
</file>

<file path=xl/sharedStrings.xml><?xml version="1.0" encoding="utf-8"?>
<sst xmlns="http://schemas.openxmlformats.org/spreadsheetml/2006/main" count="141" uniqueCount="120">
  <si>
    <t>英文</t>
  </si>
  <si>
    <t>國文</t>
  </si>
  <si>
    <t>第一學年</t>
  </si>
  <si>
    <t>第二學年</t>
  </si>
  <si>
    <t>科目</t>
  </si>
  <si>
    <t>學分</t>
  </si>
  <si>
    <t>時數</t>
  </si>
  <si>
    <t>機率與統計</t>
  </si>
  <si>
    <t>其他</t>
  </si>
  <si>
    <t>積體電路製程</t>
  </si>
  <si>
    <t>上</t>
  </si>
  <si>
    <t>下</t>
  </si>
  <si>
    <t>校
共
同
必
修
科
目</t>
  </si>
  <si>
    <t>GA1011</t>
  </si>
  <si>
    <t>GB1010</t>
  </si>
  <si>
    <t>PET005</t>
  </si>
  <si>
    <t>體育</t>
  </si>
  <si>
    <t>通識教育講座</t>
  </si>
  <si>
    <t>小計</t>
  </si>
  <si>
    <t>系
專
業
必
修
科
目</t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</si>
  <si>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</si>
  <si>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DE1002</t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</si>
  <si>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</si>
  <si>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DE1003</t>
  </si>
  <si>
    <t>電子電路學</t>
  </si>
  <si>
    <t>DE1005</t>
  </si>
  <si>
    <t>電磁學</t>
  </si>
  <si>
    <t>DE1013</t>
  </si>
  <si>
    <t>半導體物理</t>
  </si>
  <si>
    <t>DE1008</t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</si>
  <si>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</si>
  <si>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DE1021</t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</si>
  <si>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</si>
  <si>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DE1009</t>
  </si>
  <si>
    <t>電子學</t>
  </si>
  <si>
    <t>DE1010</t>
  </si>
  <si>
    <t>電子學實習</t>
  </si>
  <si>
    <t>系
專
業
選
修
科
目</t>
  </si>
  <si>
    <t>DE2011</t>
  </si>
  <si>
    <t>材料科學導論</t>
  </si>
  <si>
    <t>DE2003</t>
  </si>
  <si>
    <t>通信電子學實習</t>
  </si>
  <si>
    <t>DE1006</t>
  </si>
  <si>
    <t>信號與系統</t>
  </si>
  <si>
    <t>DE2004</t>
  </si>
  <si>
    <t>通信電子學</t>
  </si>
  <si>
    <t>DE1012</t>
  </si>
  <si>
    <t>通訊系統</t>
  </si>
  <si>
    <t>DE2005</t>
  </si>
  <si>
    <t>數位通訊</t>
  </si>
  <si>
    <t>DE1014</t>
  </si>
  <si>
    <t>積體電路分析與模擬實習</t>
  </si>
  <si>
    <t>DE1015</t>
  </si>
  <si>
    <t>數位訊號處理</t>
  </si>
  <si>
    <t>DE2007</t>
  </si>
  <si>
    <t>作業系統</t>
  </si>
  <si>
    <t>DE1017</t>
  </si>
  <si>
    <t>計算機結構</t>
  </si>
  <si>
    <t>DE2008</t>
  </si>
  <si>
    <t>控制系統</t>
  </si>
  <si>
    <t>DE2009</t>
  </si>
  <si>
    <t>半導體元件</t>
  </si>
  <si>
    <t>DE2002</t>
  </si>
  <si>
    <t>電磁波</t>
  </si>
  <si>
    <t>電子材料</t>
  </si>
  <si>
    <t>DE2031</t>
  </si>
  <si>
    <t>光電工程概論</t>
  </si>
  <si>
    <t>DE2001</t>
  </si>
  <si>
    <t>new</t>
  </si>
  <si>
    <t>積體電路佈局實習</t>
  </si>
  <si>
    <t>固態元件製程實習</t>
  </si>
  <si>
    <t>DE2014</t>
  </si>
  <si>
    <t>數位影像處理</t>
  </si>
  <si>
    <t>DE2015</t>
  </si>
  <si>
    <t>線性代數</t>
  </si>
  <si>
    <t>DE2016</t>
  </si>
  <si>
    <t>光纖通訊實習</t>
  </si>
  <si>
    <t>DE2017</t>
  </si>
  <si>
    <t>光纖通訊概論</t>
  </si>
  <si>
    <t>DE2019</t>
  </si>
  <si>
    <t>介面技術</t>
  </si>
  <si>
    <t>DE2020</t>
  </si>
  <si>
    <t>介面技術實習</t>
  </si>
  <si>
    <t>DE2022</t>
  </si>
  <si>
    <t>微波光電半導體</t>
  </si>
  <si>
    <t>DE2023</t>
  </si>
  <si>
    <t>微波工程</t>
  </si>
  <si>
    <t>DE2025</t>
  </si>
  <si>
    <r>
      <t>VLSI</t>
    </r>
    <r>
      <rPr>
        <sz val="10"/>
        <rFont val="標楷體"/>
        <family val="4"/>
      </rPr>
      <t>測試與封裝專論</t>
    </r>
  </si>
  <si>
    <t>DE2027</t>
  </si>
  <si>
    <t>射頻電子電路</t>
  </si>
  <si>
    <t>DE2028</t>
  </si>
  <si>
    <t>無線通訊技術與系統</t>
  </si>
  <si>
    <t>DE2029</t>
  </si>
  <si>
    <t>顯示器工程概論</t>
  </si>
  <si>
    <t>薄膜技術與應用</t>
  </si>
  <si>
    <t>半導體量測實習</t>
  </si>
  <si>
    <t>其他</t>
  </si>
  <si>
    <t>小計</t>
  </si>
  <si>
    <t>合計</t>
  </si>
  <si>
    <t>DE2037</t>
  </si>
  <si>
    <t>DE1023</t>
  </si>
  <si>
    <t>new</t>
  </si>
  <si>
    <t>模糊理論與應用</t>
  </si>
  <si>
    <t>類神經網路</t>
  </si>
  <si>
    <t>DE2041</t>
  </si>
  <si>
    <t>通識課程(一)</t>
  </si>
  <si>
    <t>通識課程(二)</t>
  </si>
  <si>
    <t>服務學習</t>
  </si>
  <si>
    <t>嵌入式系統實習</t>
  </si>
  <si>
    <t>嵌入式系統</t>
  </si>
  <si>
    <t>new</t>
  </si>
  <si>
    <t>視窗程式設計實習</t>
  </si>
  <si>
    <t>DE2036</t>
  </si>
  <si>
    <t>G00073</t>
  </si>
  <si>
    <t>G00085</t>
  </si>
  <si>
    <t>電腦與網路應用實習</t>
  </si>
  <si>
    <r>
      <t>1.</t>
    </r>
    <r>
      <rPr>
        <sz val="8"/>
        <rFont val="標楷體"/>
        <family val="4"/>
      </rPr>
      <t>最低畢業學分</t>
    </r>
    <r>
      <rPr>
        <sz val="8"/>
        <rFont val="Times New Roman"/>
        <family val="1"/>
      </rPr>
      <t>72</t>
    </r>
    <r>
      <rPr>
        <sz val="8"/>
        <rFont val="標楷體"/>
        <family val="4"/>
      </rPr>
      <t>學分，其中共同必修科目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學分，專業必修科目</t>
    </r>
    <r>
      <rPr>
        <sz val="8"/>
        <rFont val="Times New Roman"/>
        <family val="1"/>
      </rPr>
      <t>26</t>
    </r>
    <r>
      <rPr>
        <sz val="8"/>
        <rFont val="標楷體"/>
        <family val="4"/>
      </rPr>
      <t>學分，專業選修科目至少</t>
    </r>
    <r>
      <rPr>
        <sz val="8"/>
        <rFont val="Times New Roman"/>
        <family val="1"/>
      </rPr>
      <t>38</t>
    </r>
    <r>
      <rPr>
        <sz val="8"/>
        <rFont val="標楷體"/>
        <family val="4"/>
      </rPr>
      <t xml:space="preserve">學分。
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每學期所修習之學分數，第一年不得少於</t>
    </r>
    <r>
      <rPr>
        <sz val="8"/>
        <rFont val="Times New Roman"/>
        <family val="1"/>
      </rPr>
      <t>16</t>
    </r>
    <r>
      <rPr>
        <sz val="8"/>
        <rFont val="標楷體"/>
        <family val="4"/>
      </rPr>
      <t>學分，不得多於</t>
    </r>
    <r>
      <rPr>
        <sz val="8"/>
        <rFont val="Times New Roman"/>
        <family val="1"/>
      </rPr>
      <t>25</t>
    </r>
    <r>
      <rPr>
        <sz val="8"/>
        <rFont val="標楷體"/>
        <family val="4"/>
      </rPr>
      <t>學分；第二年不得少於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學分，不得多於</t>
    </r>
    <r>
      <rPr>
        <sz val="8"/>
        <rFont val="Times New Roman"/>
        <family val="1"/>
      </rPr>
      <t>23</t>
    </r>
    <r>
      <rPr>
        <sz val="8"/>
        <rFont val="標楷體"/>
        <family val="4"/>
      </rPr>
      <t xml:space="preserve">學分。
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專業選修科目除表列課程外，亦可修習外系所開之課程，每學期外修至多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學分，畢業選修科目總學分數，電子工程系外至多承認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學分。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除校共同必修之通識課程外，通識中心所開之課程至多承認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學分為畢業學分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 xml:space="preserve">在畢業前至少需要選修三門實習課程。
</t>
    </r>
    <r>
      <rPr>
        <sz val="8"/>
        <rFont val="Times New Roman"/>
        <family val="1"/>
      </rPr>
      <t>5.100</t>
    </r>
    <r>
      <rPr>
        <sz val="8"/>
        <rFont val="標楷體"/>
        <family val="4"/>
      </rPr>
      <t xml:space="preserve">學年度起適用。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6. </t>
    </r>
    <r>
      <rPr>
        <sz val="8"/>
        <rFont val="標楷體"/>
        <family val="4"/>
      </rPr>
      <t>軍訓、護理課程不列入畢業學分。</t>
    </r>
  </si>
  <si>
    <r>
      <t>國立虎尾科技大學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二年制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電子工程系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一百學年度適用</t>
    </r>
    <r>
      <rPr>
        <sz val="14"/>
        <rFont val="Times New Roman"/>
        <family val="1"/>
      </rPr>
      <t>)</t>
    </r>
  </si>
  <si>
    <r>
      <t>VLSI</t>
    </r>
    <r>
      <rPr>
        <sz val="10"/>
        <rFont val="標楷體"/>
        <family val="4"/>
      </rPr>
      <t>概論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</si>
</sst>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2"/>
      <name val="新細明體"/>
      <family val="1"/>
    </font>
    <font>
      <u val="single"/>
      <sz val="9"/>
      <color indexed="36"/>
      <name val="標楷體"/>
      <family val="4"/>
    </font>
    <font>
      <u val="single"/>
      <sz val="9"/>
      <color indexed="12"/>
      <name val="標楷體"/>
      <family val="4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8"/>
      <name val="標楷體"/>
      <family val="4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6" fillId="0" borderId="1" xfId="15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6" fillId="0" borderId="3" xfId="15" applyFont="1" applyBorder="1" applyAlignment="1">
      <alignment horizontal="center" vertical="center"/>
      <protection/>
    </xf>
    <xf numFmtId="0" fontId="6" fillId="0" borderId="4" xfId="15" applyFont="1" applyBorder="1" applyAlignment="1">
      <alignment horizontal="center" vertical="center" wrapText="1"/>
      <protection/>
    </xf>
    <xf numFmtId="0" fontId="6" fillId="0" borderId="5" xfId="15" applyFont="1" applyBorder="1" applyAlignment="1">
      <alignment horizontal="center"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5" fillId="0" borderId="5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6" fillId="0" borderId="6" xfId="15" applyFont="1" applyBorder="1" applyAlignment="1">
      <alignment horizontal="center" vertical="center" wrapText="1"/>
      <protection/>
    </xf>
    <xf numFmtId="0" fontId="6" fillId="0" borderId="7" xfId="15" applyFont="1" applyBorder="1" applyAlignment="1">
      <alignment horizontal="center" vertical="center" wrapText="1"/>
      <protection/>
    </xf>
    <xf numFmtId="0" fontId="6" fillId="0" borderId="3" xfId="15" applyFont="1" applyBorder="1" applyAlignment="1">
      <alignment horizontal="center" vertical="center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8" xfId="15" applyFont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5" fillId="0" borderId="9" xfId="15" applyFont="1" applyBorder="1" applyAlignment="1">
      <alignment horizontal="center" vertical="center"/>
      <protection/>
    </xf>
    <xf numFmtId="0" fontId="6" fillId="0" borderId="7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1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horizontal="center" vertical="center"/>
      <protection/>
    </xf>
    <xf numFmtId="0" fontId="5" fillId="0" borderId="7" xfId="15" applyFont="1" applyBorder="1" applyAlignment="1">
      <alignment horizontal="center" vertical="center"/>
      <protection/>
    </xf>
    <xf numFmtId="0" fontId="6" fillId="0" borderId="13" xfId="15" applyFont="1" applyBorder="1" applyAlignment="1">
      <alignment horizontal="center" vertical="center"/>
      <protection/>
    </xf>
    <xf numFmtId="0" fontId="5" fillId="0" borderId="14" xfId="15" applyFont="1" applyBorder="1" applyAlignment="1">
      <alignment horizontal="center" vertical="center"/>
      <protection/>
    </xf>
    <xf numFmtId="0" fontId="6" fillId="0" borderId="8" xfId="15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16" xfId="15" applyFont="1" applyBorder="1" applyAlignment="1">
      <alignment horizontal="center" vertical="center"/>
      <protection/>
    </xf>
    <xf numFmtId="0" fontId="6" fillId="0" borderId="17" xfId="15" applyFont="1" applyBorder="1" applyAlignment="1">
      <alignment horizontal="center" vertical="center"/>
      <protection/>
    </xf>
    <xf numFmtId="0" fontId="6" fillId="0" borderId="18" xfId="15" applyFont="1" applyBorder="1" applyAlignment="1">
      <alignment horizontal="center" vertical="center"/>
      <protection/>
    </xf>
    <xf numFmtId="0" fontId="5" fillId="0" borderId="8" xfId="15" applyFont="1" applyBorder="1" applyAlignment="1">
      <alignment horizontal="center" vertical="center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6" fillId="0" borderId="16" xfId="15" applyFont="1" applyBorder="1" applyAlignment="1">
      <alignment horizontal="center" vertical="center" wrapText="1"/>
      <protection/>
    </xf>
    <xf numFmtId="0" fontId="6" fillId="0" borderId="19" xfId="15" applyFont="1" applyBorder="1" applyAlignment="1">
      <alignment horizontal="center" vertical="center" wrapText="1"/>
      <protection/>
    </xf>
    <xf numFmtId="0" fontId="8" fillId="0" borderId="3" xfId="15" applyFont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6" fillId="0" borderId="14" xfId="15" applyFont="1" applyBorder="1" applyAlignment="1">
      <alignment horizontal="center" vertical="center"/>
      <protection/>
    </xf>
    <xf numFmtId="0" fontId="6" fillId="0" borderId="20" xfId="15" applyFont="1" applyBorder="1" applyAlignment="1">
      <alignment horizontal="center" vertical="center"/>
      <protection/>
    </xf>
    <xf numFmtId="0" fontId="6" fillId="0" borderId="21" xfId="15" applyFont="1" applyBorder="1" applyAlignment="1">
      <alignment horizontal="center" vertical="center"/>
      <protection/>
    </xf>
    <xf numFmtId="0" fontId="8" fillId="0" borderId="7" xfId="15" applyFont="1" applyBorder="1" applyAlignment="1">
      <alignment horizontal="center" vertical="center" wrapText="1"/>
      <protection/>
    </xf>
    <xf numFmtId="0" fontId="6" fillId="0" borderId="22" xfId="15" applyFont="1" applyBorder="1" applyAlignment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24" xfId="15" applyFont="1" applyBorder="1" applyAlignment="1">
      <alignment horizontal="center" vertical="center"/>
      <protection/>
    </xf>
    <xf numFmtId="0" fontId="6" fillId="0" borderId="25" xfId="15" applyFont="1" applyBorder="1" applyAlignment="1">
      <alignment horizontal="center" vertical="center" wrapText="1"/>
      <protection/>
    </xf>
    <xf numFmtId="0" fontId="6" fillId="0" borderId="26" xfId="15" applyFont="1" applyBorder="1" applyAlignment="1">
      <alignment horizontal="center" vertical="center"/>
      <protection/>
    </xf>
    <xf numFmtId="0" fontId="8" fillId="0" borderId="21" xfId="15" applyFont="1" applyBorder="1" applyAlignment="1">
      <alignment horizontal="center" vertical="center"/>
      <protection/>
    </xf>
    <xf numFmtId="0" fontId="6" fillId="0" borderId="27" xfId="15" applyFont="1" applyBorder="1" applyAlignment="1">
      <alignment horizontal="center" vertical="center"/>
      <protection/>
    </xf>
    <xf numFmtId="0" fontId="9" fillId="0" borderId="7" xfId="15" applyFont="1" applyBorder="1" applyAlignment="1">
      <alignment horizontal="center" vertical="center"/>
      <protection/>
    </xf>
    <xf numFmtId="0" fontId="9" fillId="0" borderId="8" xfId="15" applyFont="1" applyBorder="1" applyAlignment="1">
      <alignment horizontal="center" vertical="center"/>
      <protection/>
    </xf>
    <xf numFmtId="0" fontId="11" fillId="0" borderId="28" xfId="15" applyFont="1" applyBorder="1" applyAlignment="1">
      <alignment horizontal="center" vertical="center"/>
      <protection/>
    </xf>
    <xf numFmtId="0" fontId="11" fillId="0" borderId="7" xfId="15" applyFont="1" applyBorder="1" applyAlignment="1">
      <alignment horizontal="center" vertical="center"/>
      <protection/>
    </xf>
    <xf numFmtId="0" fontId="11" fillId="0" borderId="8" xfId="15" applyFont="1" applyBorder="1" applyAlignment="1">
      <alignment horizontal="center" vertical="center"/>
      <protection/>
    </xf>
    <xf numFmtId="0" fontId="11" fillId="0" borderId="14" xfId="15" applyFont="1" applyBorder="1" applyAlignment="1">
      <alignment horizontal="center" vertical="center"/>
      <protection/>
    </xf>
    <xf numFmtId="0" fontId="11" fillId="0" borderId="18" xfId="15" applyFont="1" applyBorder="1" applyAlignment="1">
      <alignment horizontal="center" vertical="center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7" xfId="15" applyFont="1" applyBorder="1" applyAlignment="1">
      <alignment vertical="center"/>
      <protection/>
    </xf>
    <xf numFmtId="0" fontId="11" fillId="0" borderId="29" xfId="15" applyFont="1" applyBorder="1" applyAlignment="1">
      <alignment vertical="center"/>
      <protection/>
    </xf>
    <xf numFmtId="0" fontId="11" fillId="0" borderId="13" xfId="15" applyFont="1" applyBorder="1" applyAlignment="1">
      <alignment horizontal="center" vertical="center"/>
      <protection/>
    </xf>
    <xf numFmtId="0" fontId="11" fillId="0" borderId="1" xfId="15" applyFont="1" applyBorder="1" applyAlignment="1">
      <alignment vertical="center"/>
      <protection/>
    </xf>
    <xf numFmtId="0" fontId="11" fillId="0" borderId="29" xfId="15" applyFont="1" applyBorder="1" applyAlignment="1">
      <alignment vertical="center" shrinkToFit="1"/>
      <protection/>
    </xf>
    <xf numFmtId="0" fontId="12" fillId="0" borderId="1" xfId="15" applyFont="1" applyBorder="1" applyAlignment="1">
      <alignment vertical="center"/>
      <protection/>
    </xf>
    <xf numFmtId="0" fontId="12" fillId="0" borderId="1" xfId="15" applyFont="1" applyBorder="1" applyAlignment="1">
      <alignment vertical="center" shrinkToFit="1"/>
      <protection/>
    </xf>
    <xf numFmtId="0" fontId="12" fillId="0" borderId="7" xfId="15" applyFont="1" applyBorder="1" applyAlignment="1">
      <alignment vertical="center" shrinkToFit="1"/>
      <protection/>
    </xf>
    <xf numFmtId="0" fontId="12" fillId="0" borderId="7" xfId="15" applyFont="1" applyBorder="1" applyAlignment="1">
      <alignment vertical="center"/>
      <protection/>
    </xf>
    <xf numFmtId="0" fontId="11" fillId="0" borderId="22" xfId="15" applyFont="1" applyBorder="1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5" fillId="0" borderId="0" xfId="15" applyFont="1" applyAlignment="1">
      <alignment horizontal="center" vertical="center"/>
      <protection/>
    </xf>
    <xf numFmtId="0" fontId="5" fillId="0" borderId="14" xfId="15" applyFont="1" applyBorder="1" applyAlignment="1">
      <alignment vertical="center"/>
      <protection/>
    </xf>
    <xf numFmtId="0" fontId="5" fillId="0" borderId="8" xfId="15" applyFont="1" applyBorder="1" applyAlignment="1">
      <alignment vertical="center"/>
      <protection/>
    </xf>
    <xf numFmtId="0" fontId="5" fillId="0" borderId="7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6" fillId="0" borderId="29" xfId="15" applyFont="1" applyBorder="1" applyAlignment="1">
      <alignment vertical="center"/>
      <protection/>
    </xf>
    <xf numFmtId="0" fontId="5" fillId="0" borderId="11" xfId="15" applyFont="1" applyBorder="1" applyAlignment="1">
      <alignment vertical="center"/>
      <protection/>
    </xf>
    <xf numFmtId="0" fontId="5" fillId="0" borderId="30" xfId="15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6" fillId="0" borderId="30" xfId="15" applyFont="1" applyBorder="1" applyAlignment="1">
      <alignment horizontal="center" vertical="center"/>
      <protection/>
    </xf>
    <xf numFmtId="0" fontId="5" fillId="0" borderId="0" xfId="15" applyFont="1" applyAlignment="1">
      <alignment horizontal="center" vertical="center" wrapText="1"/>
      <protection/>
    </xf>
    <xf numFmtId="0" fontId="5" fillId="0" borderId="0" xfId="15" applyFont="1" applyAlignment="1">
      <alignment vertical="center" wrapText="1"/>
      <protection/>
    </xf>
    <xf numFmtId="0" fontId="6" fillId="0" borderId="7" xfId="15" applyFont="1" applyFill="1" applyBorder="1" applyAlignment="1">
      <alignment horizontal="center" vertical="center" wrapText="1"/>
      <protection/>
    </xf>
    <xf numFmtId="0" fontId="11" fillId="0" borderId="7" xfId="15" applyFont="1" applyFill="1" applyBorder="1" applyAlignment="1">
      <alignment vertical="center"/>
      <protection/>
    </xf>
    <xf numFmtId="0" fontId="14" fillId="0" borderId="7" xfId="15" applyFont="1" applyFill="1" applyBorder="1" applyAlignment="1">
      <alignment vertical="center"/>
      <protection/>
    </xf>
    <xf numFmtId="0" fontId="14" fillId="0" borderId="8" xfId="15" applyFont="1" applyFill="1" applyBorder="1" applyAlignment="1">
      <alignment vertical="center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6" fillId="0" borderId="18" xfId="15" applyFont="1" applyFill="1" applyBorder="1" applyAlignment="1">
      <alignment horizontal="center" vertical="center"/>
      <protection/>
    </xf>
    <xf numFmtId="0" fontId="6" fillId="0" borderId="14" xfId="15" applyFont="1" applyFill="1" applyBorder="1" applyAlignment="1">
      <alignment horizontal="center" vertical="center" wrapText="1"/>
      <protection/>
    </xf>
    <xf numFmtId="0" fontId="6" fillId="0" borderId="7" xfId="15" applyFont="1" applyFill="1" applyBorder="1" applyAlignment="1">
      <alignment horizontal="center" vertical="center"/>
      <protection/>
    </xf>
    <xf numFmtId="0" fontId="6" fillId="0" borderId="8" xfId="15" applyFont="1" applyFill="1" applyBorder="1" applyAlignment="1">
      <alignment horizontal="center" vertical="center"/>
      <protection/>
    </xf>
    <xf numFmtId="0" fontId="5" fillId="0" borderId="7" xfId="15" applyFont="1" applyFill="1" applyBorder="1" applyAlignment="1">
      <alignment horizontal="center" vertical="center" wrapText="1"/>
      <protection/>
    </xf>
    <xf numFmtId="0" fontId="8" fillId="0" borderId="7" xfId="15" applyFont="1" applyFill="1" applyBorder="1" applyAlignment="1">
      <alignment horizontal="center" vertical="center"/>
      <protection/>
    </xf>
    <xf numFmtId="0" fontId="8" fillId="0" borderId="8" xfId="15" applyFont="1" applyFill="1" applyBorder="1" applyAlignment="1">
      <alignment horizontal="center" vertical="center"/>
      <protection/>
    </xf>
    <xf numFmtId="0" fontId="5" fillId="0" borderId="14" xfId="15" applyFont="1" applyFill="1" applyBorder="1" applyAlignment="1">
      <alignment vertical="center"/>
      <protection/>
    </xf>
    <xf numFmtId="0" fontId="5" fillId="0" borderId="18" xfId="15" applyFont="1" applyFill="1" applyBorder="1" applyAlignment="1">
      <alignment vertical="center"/>
      <protection/>
    </xf>
    <xf numFmtId="0" fontId="6" fillId="0" borderId="31" xfId="15" applyFont="1" applyFill="1" applyBorder="1" applyAlignment="1">
      <alignment horizontal="center" vertical="center" wrapText="1"/>
      <protection/>
    </xf>
    <xf numFmtId="0" fontId="11" fillId="0" borderId="29" xfId="15" applyFont="1" applyFill="1" applyBorder="1" applyAlignment="1">
      <alignment vertical="center" shrinkToFit="1"/>
      <protection/>
    </xf>
    <xf numFmtId="0" fontId="6" fillId="0" borderId="2" xfId="15" applyFont="1" applyFill="1" applyBorder="1" applyAlignment="1">
      <alignment horizontal="center" vertical="center"/>
      <protection/>
    </xf>
    <xf numFmtId="0" fontId="5" fillId="0" borderId="7" xfId="15" applyFont="1" applyFill="1" applyBorder="1" applyAlignment="1">
      <alignment vertical="center"/>
      <protection/>
    </xf>
    <xf numFmtId="0" fontId="5" fillId="0" borderId="8" xfId="15" applyFont="1" applyFill="1" applyBorder="1" applyAlignment="1">
      <alignment vertical="center"/>
      <protection/>
    </xf>
    <xf numFmtId="0" fontId="6" fillId="0" borderId="1" xfId="15" applyFont="1" applyFill="1" applyBorder="1" applyAlignment="1">
      <alignment horizontal="center" vertical="center" wrapText="1"/>
      <protection/>
    </xf>
    <xf numFmtId="0" fontId="5" fillId="0" borderId="1" xfId="15" applyFont="1" applyFill="1" applyBorder="1" applyAlignment="1">
      <alignment vertical="center"/>
      <protection/>
    </xf>
    <xf numFmtId="0" fontId="5" fillId="0" borderId="14" xfId="15" applyFont="1" applyFill="1" applyBorder="1" applyAlignment="1">
      <alignment horizontal="left" vertical="center"/>
      <protection/>
    </xf>
    <xf numFmtId="0" fontId="6" fillId="0" borderId="4" xfId="15" applyFont="1" applyFill="1" applyBorder="1" applyAlignment="1">
      <alignment horizontal="center" vertical="center" wrapText="1"/>
      <protection/>
    </xf>
    <xf numFmtId="0" fontId="6" fillId="0" borderId="7" xfId="15" applyFont="1" applyFill="1" applyBorder="1" applyAlignment="1">
      <alignment vertical="center"/>
      <protection/>
    </xf>
    <xf numFmtId="0" fontId="6" fillId="0" borderId="3" xfId="15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>
      <alignment vertical="center"/>
      <protection/>
    </xf>
    <xf numFmtId="0" fontId="6" fillId="0" borderId="29" xfId="15" applyFont="1" applyFill="1" applyBorder="1" applyAlignment="1">
      <alignment vertical="center" shrinkToFit="1"/>
      <protection/>
    </xf>
    <xf numFmtId="0" fontId="6" fillId="0" borderId="32" xfId="15" applyFont="1" applyFill="1" applyBorder="1" applyAlignment="1">
      <alignment horizontal="center" vertical="center" wrapText="1"/>
      <protection/>
    </xf>
    <xf numFmtId="0" fontId="11" fillId="0" borderId="7" xfId="0" applyFont="1" applyFill="1" applyBorder="1" applyAlignment="1">
      <alignment horizontal="left" vertical="center"/>
    </xf>
    <xf numFmtId="0" fontId="6" fillId="0" borderId="33" xfId="15" applyFont="1" applyFill="1" applyBorder="1" applyAlignment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6" fillId="0" borderId="14" xfId="15" applyFont="1" applyFill="1" applyBorder="1" applyAlignment="1">
      <alignment horizontal="center" vertical="center"/>
      <protection/>
    </xf>
    <xf numFmtId="0" fontId="11" fillId="0" borderId="29" xfId="15" applyFont="1" applyFill="1" applyBorder="1" applyAlignment="1">
      <alignment vertical="center"/>
      <protection/>
    </xf>
    <xf numFmtId="0" fontId="5" fillId="0" borderId="3" xfId="15" applyFont="1" applyBorder="1" applyAlignment="1">
      <alignment vertical="center"/>
      <protection/>
    </xf>
    <xf numFmtId="0" fontId="5" fillId="0" borderId="5" xfId="15" applyFont="1" applyBorder="1" applyAlignment="1">
      <alignment vertical="center"/>
      <protection/>
    </xf>
    <xf numFmtId="0" fontId="6" fillId="0" borderId="11" xfId="15" applyFont="1" applyFill="1" applyBorder="1" applyAlignment="1">
      <alignment horizontal="center" vertical="center"/>
      <protection/>
    </xf>
    <xf numFmtId="0" fontId="11" fillId="0" borderId="7" xfId="15" applyFont="1" applyFill="1" applyBorder="1" applyAlignment="1">
      <alignment vertical="center" shrinkToFit="1"/>
      <protection/>
    </xf>
    <xf numFmtId="0" fontId="6" fillId="0" borderId="0" xfId="15" applyFont="1" applyAlignment="1">
      <alignment horizontal="center" vertical="center"/>
      <protection/>
    </xf>
    <xf numFmtId="0" fontId="8" fillId="0" borderId="18" xfId="15" applyFont="1" applyBorder="1" applyAlignment="1">
      <alignment horizontal="center" vertical="center"/>
      <protection/>
    </xf>
    <xf numFmtId="0" fontId="8" fillId="0" borderId="34" xfId="15" applyFont="1" applyBorder="1" applyAlignment="1">
      <alignment horizontal="center" vertical="center"/>
      <protection/>
    </xf>
    <xf numFmtId="0" fontId="6" fillId="0" borderId="29" xfId="15" applyFont="1" applyBorder="1" applyAlignment="1">
      <alignment horizontal="center" vertical="center" wrapText="1"/>
      <protection/>
    </xf>
    <xf numFmtId="0" fontId="11" fillId="0" borderId="24" xfId="15" applyFont="1" applyBorder="1" applyAlignment="1">
      <alignment horizontal="center" vertical="center" wrapText="1"/>
      <protection/>
    </xf>
    <xf numFmtId="0" fontId="11" fillId="0" borderId="3" xfId="15" applyFont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11" fillId="0" borderId="35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4" xfId="15" applyFont="1" applyBorder="1" applyAlignment="1">
      <alignment horizontal="center" vertical="center"/>
      <protection/>
    </xf>
    <xf numFmtId="0" fontId="11" fillId="0" borderId="36" xfId="15" applyFont="1" applyBorder="1" applyAlignment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37" xfId="15" applyFont="1" applyBorder="1" applyAlignment="1">
      <alignment horizontal="center" vertical="center"/>
      <protection/>
    </xf>
    <xf numFmtId="0" fontId="11" fillId="0" borderId="38" xfId="15" applyFont="1" applyBorder="1" applyAlignment="1">
      <alignment horizontal="center" vertical="center" wrapText="1"/>
      <protection/>
    </xf>
    <xf numFmtId="0" fontId="6" fillId="0" borderId="38" xfId="15" applyFont="1" applyBorder="1" applyAlignment="1">
      <alignment horizontal="center" vertical="center" wrapText="1"/>
      <protection/>
    </xf>
    <xf numFmtId="0" fontId="6" fillId="0" borderId="39" xfId="15" applyFont="1" applyBorder="1" applyAlignment="1">
      <alignment horizontal="center" vertical="center" wrapText="1"/>
      <protection/>
    </xf>
    <xf numFmtId="0" fontId="4" fillId="0" borderId="40" xfId="15" applyFont="1" applyBorder="1" applyAlignment="1">
      <alignment horizontal="left" vertical="center" wrapText="1"/>
      <protection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1" fillId="0" borderId="46" xfId="15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6" fillId="0" borderId="47" xfId="15" applyFont="1" applyBorder="1" applyAlignment="1">
      <alignment horizontal="center" vertical="center" wrapText="1"/>
      <protection/>
    </xf>
    <xf numFmtId="0" fontId="10" fillId="0" borderId="48" xfId="15" applyFont="1" applyBorder="1" applyAlignment="1">
      <alignment horizontal="center" vertical="center"/>
      <protection/>
    </xf>
    <xf numFmtId="0" fontId="3" fillId="0" borderId="49" xfId="15" applyFont="1" applyBorder="1" applyAlignment="1">
      <alignment horizontal="center" vertical="center"/>
      <protection/>
    </xf>
    <xf numFmtId="0" fontId="3" fillId="0" borderId="50" xfId="15" applyFont="1" applyBorder="1" applyAlignment="1">
      <alignment horizontal="center" vertical="center"/>
      <protection/>
    </xf>
    <xf numFmtId="0" fontId="6" fillId="0" borderId="24" xfId="15" applyFont="1" applyBorder="1" applyAlignment="1">
      <alignment horizontal="center" vertical="center"/>
      <protection/>
    </xf>
    <xf numFmtId="0" fontId="6" fillId="0" borderId="38" xfId="15" applyFont="1" applyBorder="1" applyAlignment="1">
      <alignment horizontal="center" vertical="center"/>
      <protection/>
    </xf>
    <xf numFmtId="0" fontId="6" fillId="0" borderId="3" xfId="15" applyFont="1" applyBorder="1" applyAlignment="1">
      <alignment horizontal="center" vertical="center"/>
      <protection/>
    </xf>
    <xf numFmtId="0" fontId="6" fillId="0" borderId="51" xfId="15" applyFont="1" applyBorder="1" applyAlignment="1">
      <alignment horizontal="center" vertical="center"/>
      <protection/>
    </xf>
    <xf numFmtId="0" fontId="11" fillId="0" borderId="52" xfId="15" applyFont="1" applyBorder="1" applyAlignment="1">
      <alignment horizontal="center" vertical="center"/>
      <protection/>
    </xf>
    <xf numFmtId="0" fontId="6" fillId="0" borderId="46" xfId="15" applyFont="1" applyBorder="1" applyAlignment="1">
      <alignment horizontal="center" vertical="center"/>
      <protection/>
    </xf>
    <xf numFmtId="0" fontId="11" fillId="0" borderId="28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horizontal="center" vertical="center"/>
      <protection/>
    </xf>
    <xf numFmtId="0" fontId="11" fillId="0" borderId="53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center" vertical="center" wrapText="1"/>
      <protection/>
    </xf>
    <xf numFmtId="0" fontId="11" fillId="0" borderId="54" xfId="15" applyFont="1" applyBorder="1" applyAlignment="1">
      <alignment horizontal="center" vertical="center"/>
      <protection/>
    </xf>
  </cellXfs>
  <cellStyles count="9">
    <cellStyle name="Normal" xfId="0"/>
    <cellStyle name="一般_93年度企管系課程表-日二技 -不得變更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6">
      <selection activeCell="O18" sqref="O18"/>
    </sheetView>
  </sheetViews>
  <sheetFormatPr defaultColWidth="9.00390625" defaultRowHeight="16.5"/>
  <cols>
    <col min="1" max="1" width="4.75390625" style="68" customWidth="1"/>
    <col min="2" max="2" width="9.375" style="79" customWidth="1"/>
    <col min="3" max="3" width="17.625" style="67" customWidth="1"/>
    <col min="4" max="6" width="4.75390625" style="67" customWidth="1"/>
    <col min="7" max="7" width="4.875" style="67" customWidth="1"/>
    <col min="8" max="8" width="8.50390625" style="80" customWidth="1"/>
    <col min="9" max="9" width="18.125" style="67" customWidth="1"/>
    <col min="10" max="13" width="4.75390625" style="67" customWidth="1"/>
    <col min="14" max="16384" width="9.00390625" style="67" customWidth="1"/>
  </cols>
  <sheetData>
    <row r="1" spans="1:13" ht="18" customHeight="1">
      <c r="A1" s="143" t="s">
        <v>118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ht="15.75">
      <c r="A2" s="146"/>
      <c r="B2" s="152" t="s">
        <v>2</v>
      </c>
      <c r="C2" s="126"/>
      <c r="D2" s="126"/>
      <c r="E2" s="126"/>
      <c r="F2" s="126"/>
      <c r="G2" s="126"/>
      <c r="H2" s="154" t="s">
        <v>3</v>
      </c>
      <c r="I2" s="126"/>
      <c r="J2" s="126"/>
      <c r="K2" s="126"/>
      <c r="L2" s="126"/>
      <c r="M2" s="153"/>
    </row>
    <row r="3" spans="1:13" ht="15.75">
      <c r="A3" s="147"/>
      <c r="B3" s="142"/>
      <c r="C3" s="156" t="s">
        <v>4</v>
      </c>
      <c r="D3" s="140" t="s">
        <v>10</v>
      </c>
      <c r="E3" s="141"/>
      <c r="F3" s="125" t="s">
        <v>11</v>
      </c>
      <c r="G3" s="149"/>
      <c r="H3" s="142"/>
      <c r="I3" s="150" t="s">
        <v>4</v>
      </c>
      <c r="J3" s="152" t="s">
        <v>10</v>
      </c>
      <c r="K3" s="126"/>
      <c r="L3" s="125" t="s">
        <v>11</v>
      </c>
      <c r="M3" s="153"/>
    </row>
    <row r="4" spans="1:13" s="68" customFormat="1" ht="15.75">
      <c r="A4" s="148"/>
      <c r="B4" s="121"/>
      <c r="C4" s="151"/>
      <c r="D4" s="52" t="s">
        <v>5</v>
      </c>
      <c r="E4" s="53" t="s">
        <v>6</v>
      </c>
      <c r="F4" s="54" t="s">
        <v>5</v>
      </c>
      <c r="G4" s="55" t="s">
        <v>6</v>
      </c>
      <c r="H4" s="155"/>
      <c r="I4" s="151"/>
      <c r="J4" s="52" t="s">
        <v>5</v>
      </c>
      <c r="K4" s="51" t="s">
        <v>6</v>
      </c>
      <c r="L4" s="56" t="s">
        <v>5</v>
      </c>
      <c r="M4" s="53" t="s">
        <v>6</v>
      </c>
    </row>
    <row r="5" spans="1:13" ht="15" customHeight="1">
      <c r="A5" s="122" t="s">
        <v>12</v>
      </c>
      <c r="B5" s="11" t="s">
        <v>13</v>
      </c>
      <c r="C5" s="57" t="s">
        <v>1</v>
      </c>
      <c r="D5" s="18">
        <v>2</v>
      </c>
      <c r="E5" s="25">
        <v>2</v>
      </c>
      <c r="F5" s="38"/>
      <c r="G5" s="29"/>
      <c r="H5" s="14"/>
      <c r="I5" s="57" t="s">
        <v>106</v>
      </c>
      <c r="J5" s="18">
        <v>2</v>
      </c>
      <c r="K5" s="25">
        <v>2</v>
      </c>
      <c r="L5" s="69"/>
      <c r="M5" s="70"/>
    </row>
    <row r="6" spans="1:13" ht="15" customHeight="1">
      <c r="A6" s="132"/>
      <c r="B6" s="11" t="s">
        <v>14</v>
      </c>
      <c r="C6" s="57" t="s">
        <v>0</v>
      </c>
      <c r="D6" s="18">
        <v>2</v>
      </c>
      <c r="E6" s="25">
        <v>2</v>
      </c>
      <c r="F6" s="38"/>
      <c r="G6" s="29"/>
      <c r="H6" s="14"/>
      <c r="I6" s="57" t="s">
        <v>107</v>
      </c>
      <c r="J6" s="18">
        <v>2</v>
      </c>
      <c r="K6" s="25">
        <v>2</v>
      </c>
      <c r="L6" s="38"/>
      <c r="M6" s="25"/>
    </row>
    <row r="7" spans="1:13" ht="15" customHeight="1">
      <c r="A7" s="132"/>
      <c r="B7" s="11" t="s">
        <v>15</v>
      </c>
      <c r="C7" s="57" t="s">
        <v>16</v>
      </c>
      <c r="D7" s="18">
        <v>0</v>
      </c>
      <c r="E7" s="25">
        <v>2</v>
      </c>
      <c r="F7" s="38">
        <v>0</v>
      </c>
      <c r="G7" s="29">
        <v>2</v>
      </c>
      <c r="H7" s="14"/>
      <c r="I7" s="72"/>
      <c r="J7" s="18"/>
      <c r="K7" s="25"/>
      <c r="L7" s="38"/>
      <c r="M7" s="25"/>
    </row>
    <row r="8" spans="1:13" ht="15" customHeight="1">
      <c r="A8" s="132"/>
      <c r="B8" s="11" t="s">
        <v>114</v>
      </c>
      <c r="C8" s="57" t="s">
        <v>108</v>
      </c>
      <c r="D8" s="18">
        <v>0</v>
      </c>
      <c r="E8" s="25">
        <v>2</v>
      </c>
      <c r="F8" s="38">
        <v>0</v>
      </c>
      <c r="G8" s="29">
        <v>2</v>
      </c>
      <c r="H8" s="14"/>
      <c r="I8" s="73"/>
      <c r="J8" s="1"/>
      <c r="K8" s="2"/>
      <c r="L8" s="6"/>
      <c r="M8" s="7"/>
    </row>
    <row r="9" spans="1:13" ht="15" customHeight="1">
      <c r="A9" s="132"/>
      <c r="B9" s="11" t="s">
        <v>115</v>
      </c>
      <c r="C9" s="57" t="s">
        <v>17</v>
      </c>
      <c r="D9" s="71"/>
      <c r="E9" s="70"/>
      <c r="F9" s="38">
        <v>0</v>
      </c>
      <c r="G9" s="29">
        <v>1</v>
      </c>
      <c r="H9" s="14"/>
      <c r="I9" s="73"/>
      <c r="J9" s="8"/>
      <c r="K9" s="9"/>
      <c r="L9" s="6"/>
      <c r="M9" s="7"/>
    </row>
    <row r="10" spans="1:13" ht="16.5" thickBot="1">
      <c r="A10" s="75"/>
      <c r="B10" s="31"/>
      <c r="C10" s="59" t="s">
        <v>18</v>
      </c>
      <c r="D10" s="23">
        <f>SUM(D5:D9)</f>
        <v>4</v>
      </c>
      <c r="E10" s="26">
        <f>SUM(E5:E9)</f>
        <v>8</v>
      </c>
      <c r="F10" s="27">
        <f>SUM(F5:F9)</f>
        <v>0</v>
      </c>
      <c r="G10" s="28">
        <f>SUM(G5:G9)</f>
        <v>5</v>
      </c>
      <c r="H10" s="34"/>
      <c r="I10" s="59" t="s">
        <v>18</v>
      </c>
      <c r="J10" s="23">
        <f>SUM(J5:J6)</f>
        <v>4</v>
      </c>
      <c r="K10" s="26">
        <f>SUM(K5:K6)</f>
        <v>4</v>
      </c>
      <c r="L10" s="27">
        <f>SUM(L6:L9)</f>
        <v>0</v>
      </c>
      <c r="M10" s="26">
        <f>SUM(M6:M9)</f>
        <v>0</v>
      </c>
    </row>
    <row r="11" spans="1:13" ht="13.5" customHeight="1">
      <c r="A11" s="123" t="s">
        <v>19</v>
      </c>
      <c r="B11" s="10" t="s">
        <v>101</v>
      </c>
      <c r="C11" s="76" t="s">
        <v>119</v>
      </c>
      <c r="D11" s="1">
        <v>3</v>
      </c>
      <c r="E11" s="2">
        <v>3</v>
      </c>
      <c r="F11" s="3"/>
      <c r="G11" s="2"/>
      <c r="H11" s="4" t="s">
        <v>113</v>
      </c>
      <c r="I11" s="58" t="s">
        <v>20</v>
      </c>
      <c r="J11" s="1">
        <v>2</v>
      </c>
      <c r="K11" s="2">
        <v>3</v>
      </c>
      <c r="L11" s="3"/>
      <c r="M11" s="5"/>
    </row>
    <row r="12" spans="1:13" ht="13.5" customHeight="1">
      <c r="A12" s="124"/>
      <c r="B12" s="11" t="s">
        <v>21</v>
      </c>
      <c r="C12" s="60" t="s">
        <v>22</v>
      </c>
      <c r="D12" s="1">
        <v>3</v>
      </c>
      <c r="E12" s="2">
        <v>3</v>
      </c>
      <c r="F12" s="3"/>
      <c r="G12" s="2"/>
      <c r="H12" s="4"/>
      <c r="I12" s="73"/>
      <c r="J12" s="1"/>
      <c r="K12" s="25"/>
      <c r="L12" s="1"/>
      <c r="M12" s="25"/>
    </row>
    <row r="13" spans="1:13" ht="13.5" customHeight="1">
      <c r="A13" s="124"/>
      <c r="B13" s="11" t="s">
        <v>23</v>
      </c>
      <c r="C13" s="60" t="s">
        <v>24</v>
      </c>
      <c r="D13" s="1">
        <v>3</v>
      </c>
      <c r="E13" s="2">
        <v>3</v>
      </c>
      <c r="F13" s="3"/>
      <c r="G13" s="2"/>
      <c r="H13" s="4"/>
      <c r="I13" s="73"/>
      <c r="J13" s="1"/>
      <c r="K13" s="2"/>
      <c r="L13" s="3"/>
      <c r="M13" s="5"/>
    </row>
    <row r="14" spans="1:13" ht="13.5" customHeight="1">
      <c r="A14" s="124"/>
      <c r="B14" s="11" t="s">
        <v>25</v>
      </c>
      <c r="C14" s="60" t="s">
        <v>26</v>
      </c>
      <c r="D14" s="1">
        <v>3</v>
      </c>
      <c r="E14" s="2">
        <v>3</v>
      </c>
      <c r="F14" s="12"/>
      <c r="G14" s="13"/>
      <c r="H14" s="4"/>
      <c r="I14" s="73"/>
      <c r="J14" s="1"/>
      <c r="K14" s="2"/>
      <c r="L14" s="3"/>
      <c r="M14" s="5"/>
    </row>
    <row r="15" spans="1:13" ht="13.5" customHeight="1">
      <c r="A15" s="124"/>
      <c r="B15" s="11" t="s">
        <v>27</v>
      </c>
      <c r="C15" s="60" t="s">
        <v>28</v>
      </c>
      <c r="D15" s="1"/>
      <c r="E15" s="2"/>
      <c r="F15" s="12">
        <v>3</v>
      </c>
      <c r="G15" s="13">
        <v>3</v>
      </c>
      <c r="H15" s="4"/>
      <c r="I15" s="73"/>
      <c r="J15" s="1"/>
      <c r="K15" s="2"/>
      <c r="L15" s="3"/>
      <c r="M15" s="5"/>
    </row>
    <row r="16" spans="1:13" ht="13.5" customHeight="1">
      <c r="A16" s="124"/>
      <c r="B16" s="11" t="s">
        <v>29</v>
      </c>
      <c r="C16" s="60" t="s">
        <v>30</v>
      </c>
      <c r="D16" s="1"/>
      <c r="E16" s="13"/>
      <c r="F16" s="12">
        <v>3</v>
      </c>
      <c r="G16" s="13">
        <v>3</v>
      </c>
      <c r="H16" s="4"/>
      <c r="I16" s="73"/>
      <c r="J16" s="1"/>
      <c r="K16" s="2"/>
      <c r="L16" s="3"/>
      <c r="M16" s="5"/>
    </row>
    <row r="17" spans="1:13" ht="13.5" customHeight="1">
      <c r="A17" s="124"/>
      <c r="B17" s="11" t="s">
        <v>31</v>
      </c>
      <c r="C17" s="60" t="s">
        <v>32</v>
      </c>
      <c r="D17" s="14"/>
      <c r="E17" s="15"/>
      <c r="F17" s="1">
        <v>2</v>
      </c>
      <c r="G17" s="2">
        <v>3</v>
      </c>
      <c r="H17" s="4"/>
      <c r="I17" s="73"/>
      <c r="J17" s="1"/>
      <c r="K17" s="2"/>
      <c r="L17" s="6"/>
      <c r="M17" s="7"/>
    </row>
    <row r="18" spans="1:13" ht="13.5" customHeight="1">
      <c r="A18" s="124"/>
      <c r="B18" s="11" t="s">
        <v>33</v>
      </c>
      <c r="C18" s="60" t="s">
        <v>34</v>
      </c>
      <c r="D18" s="14"/>
      <c r="E18" s="16"/>
      <c r="F18" s="1">
        <v>3</v>
      </c>
      <c r="G18" s="2">
        <v>3</v>
      </c>
      <c r="H18" s="4"/>
      <c r="I18" s="73"/>
      <c r="J18" s="8"/>
      <c r="K18" s="9"/>
      <c r="L18" s="6"/>
      <c r="M18" s="7"/>
    </row>
    <row r="19" spans="1:13" ht="13.5" customHeight="1">
      <c r="A19" s="124"/>
      <c r="B19" s="11" t="s">
        <v>35</v>
      </c>
      <c r="C19" s="60" t="s">
        <v>36</v>
      </c>
      <c r="D19" s="8"/>
      <c r="E19" s="17"/>
      <c r="F19" s="1">
        <v>1</v>
      </c>
      <c r="G19" s="29">
        <v>3</v>
      </c>
      <c r="H19" s="32"/>
      <c r="I19" s="72"/>
      <c r="J19" s="22"/>
      <c r="K19" s="30"/>
      <c r="L19" s="24"/>
      <c r="M19" s="30"/>
    </row>
    <row r="20" spans="1:13" ht="16.5" thickBot="1">
      <c r="A20" s="78"/>
      <c r="B20" s="31"/>
      <c r="C20" s="59" t="s">
        <v>18</v>
      </c>
      <c r="D20" s="23">
        <f>SUM(D11:D18)</f>
        <v>12</v>
      </c>
      <c r="E20" s="26">
        <f>SUM(E11:E18)</f>
        <v>12</v>
      </c>
      <c r="F20" s="27">
        <f>SUM(F11:F19)</f>
        <v>12</v>
      </c>
      <c r="G20" s="28">
        <f>SUM(G11:G19)</f>
        <v>15</v>
      </c>
      <c r="H20" s="33"/>
      <c r="I20" s="59" t="s">
        <v>18</v>
      </c>
      <c r="J20" s="23">
        <f>SUM(J11:J18)</f>
        <v>2</v>
      </c>
      <c r="K20" s="26">
        <f>SUM(K11:K18)</f>
        <v>3</v>
      </c>
      <c r="L20" s="27">
        <f>SUM(L11:L18)</f>
        <v>0</v>
      </c>
      <c r="M20" s="26">
        <f>SUM(M11:M18)</f>
        <v>0</v>
      </c>
    </row>
    <row r="21" spans="1:13" ht="13.5" customHeight="1">
      <c r="A21" s="131" t="s">
        <v>37</v>
      </c>
      <c r="B21" s="14" t="s">
        <v>38</v>
      </c>
      <c r="C21" s="57" t="s">
        <v>39</v>
      </c>
      <c r="D21" s="1">
        <v>3</v>
      </c>
      <c r="E21" s="2">
        <v>3</v>
      </c>
      <c r="F21" s="48"/>
      <c r="G21" s="47"/>
      <c r="H21" s="14" t="s">
        <v>40</v>
      </c>
      <c r="I21" s="61" t="s">
        <v>41</v>
      </c>
      <c r="J21" s="2">
        <v>1</v>
      </c>
      <c r="K21" s="39">
        <v>3</v>
      </c>
      <c r="L21" s="48"/>
      <c r="M21" s="5"/>
    </row>
    <row r="22" spans="1:13" ht="13.5" customHeight="1">
      <c r="A22" s="132"/>
      <c r="B22" s="11" t="s">
        <v>42</v>
      </c>
      <c r="C22" s="60" t="s">
        <v>43</v>
      </c>
      <c r="D22" s="1">
        <v>3</v>
      </c>
      <c r="E22" s="2">
        <v>3</v>
      </c>
      <c r="F22" s="3"/>
      <c r="G22" s="40"/>
      <c r="H22" s="4" t="s">
        <v>44</v>
      </c>
      <c r="I22" s="61" t="s">
        <v>45</v>
      </c>
      <c r="J22" s="1">
        <v>3</v>
      </c>
      <c r="K22" s="2">
        <v>3</v>
      </c>
      <c r="L22" s="3"/>
      <c r="M22" s="5"/>
    </row>
    <row r="23" spans="1:13" ht="13.5" customHeight="1">
      <c r="A23" s="132"/>
      <c r="B23" s="41" t="s">
        <v>46</v>
      </c>
      <c r="C23" s="62" t="s">
        <v>47</v>
      </c>
      <c r="D23" s="36"/>
      <c r="E23" s="37"/>
      <c r="F23" s="35">
        <v>3</v>
      </c>
      <c r="G23" s="47">
        <v>3</v>
      </c>
      <c r="H23" s="4" t="s">
        <v>48</v>
      </c>
      <c r="I23" s="61" t="s">
        <v>49</v>
      </c>
      <c r="J23" s="1">
        <v>3</v>
      </c>
      <c r="K23" s="2">
        <v>3</v>
      </c>
      <c r="L23" s="3"/>
      <c r="M23" s="5"/>
    </row>
    <row r="24" spans="1:13" ht="13.5" customHeight="1">
      <c r="A24" s="132"/>
      <c r="B24" s="41" t="s">
        <v>50</v>
      </c>
      <c r="C24" s="63" t="s">
        <v>51</v>
      </c>
      <c r="D24" s="36"/>
      <c r="E24" s="37"/>
      <c r="F24" s="35">
        <v>1</v>
      </c>
      <c r="G24" s="47">
        <v>3</v>
      </c>
      <c r="H24" s="95" t="s">
        <v>68</v>
      </c>
      <c r="I24" s="61" t="s">
        <v>116</v>
      </c>
      <c r="J24" s="1">
        <v>1</v>
      </c>
      <c r="K24" s="2">
        <v>2</v>
      </c>
      <c r="L24" s="3"/>
      <c r="M24" s="5"/>
    </row>
    <row r="25" spans="1:13" ht="13.5" customHeight="1">
      <c r="A25" s="132"/>
      <c r="B25" s="41" t="s">
        <v>52</v>
      </c>
      <c r="C25" s="62" t="s">
        <v>53</v>
      </c>
      <c r="D25" s="36"/>
      <c r="E25" s="37"/>
      <c r="F25" s="35">
        <v>3</v>
      </c>
      <c r="G25" s="47">
        <v>3</v>
      </c>
      <c r="H25" s="4" t="s">
        <v>54</v>
      </c>
      <c r="I25" s="61" t="s">
        <v>55</v>
      </c>
      <c r="J25" s="1">
        <v>3</v>
      </c>
      <c r="K25" s="2">
        <v>3</v>
      </c>
      <c r="L25" s="3"/>
      <c r="M25" s="5"/>
    </row>
    <row r="26" spans="1:13" ht="13.5" customHeight="1">
      <c r="A26" s="132"/>
      <c r="B26" s="11" t="s">
        <v>56</v>
      </c>
      <c r="C26" s="60" t="s">
        <v>57</v>
      </c>
      <c r="D26" s="36"/>
      <c r="E26" s="37"/>
      <c r="F26" s="3">
        <v>3</v>
      </c>
      <c r="G26" s="47">
        <v>3</v>
      </c>
      <c r="H26" s="11" t="s">
        <v>58</v>
      </c>
      <c r="I26" s="61" t="s">
        <v>59</v>
      </c>
      <c r="J26" s="1">
        <v>3</v>
      </c>
      <c r="K26" s="2">
        <v>3</v>
      </c>
      <c r="L26" s="3"/>
      <c r="M26" s="5"/>
    </row>
    <row r="27" spans="1:13" ht="13.5" customHeight="1">
      <c r="A27" s="132"/>
      <c r="B27" s="41" t="s">
        <v>111</v>
      </c>
      <c r="C27" s="62" t="s">
        <v>112</v>
      </c>
      <c r="D27" s="1"/>
      <c r="E27" s="2"/>
      <c r="F27" s="3">
        <v>1</v>
      </c>
      <c r="G27" s="47">
        <v>3</v>
      </c>
      <c r="H27" s="4" t="s">
        <v>60</v>
      </c>
      <c r="I27" s="61" t="s">
        <v>61</v>
      </c>
      <c r="J27" s="1">
        <v>3</v>
      </c>
      <c r="K27" s="2">
        <v>3</v>
      </c>
      <c r="L27" s="3"/>
      <c r="M27" s="5"/>
    </row>
    <row r="28" spans="1:13" ht="13.5" customHeight="1">
      <c r="A28" s="133"/>
      <c r="B28" s="41" t="s">
        <v>62</v>
      </c>
      <c r="C28" s="64" t="s">
        <v>63</v>
      </c>
      <c r="D28" s="18"/>
      <c r="E28" s="25"/>
      <c r="F28" s="1">
        <v>3</v>
      </c>
      <c r="G28" s="119">
        <v>3</v>
      </c>
      <c r="H28" s="14" t="s">
        <v>65</v>
      </c>
      <c r="I28" s="61" t="s">
        <v>66</v>
      </c>
      <c r="J28" s="1">
        <v>3</v>
      </c>
      <c r="K28" s="2">
        <v>3</v>
      </c>
      <c r="L28" s="3"/>
      <c r="M28" s="5"/>
    </row>
    <row r="29" spans="1:13" ht="13.5" customHeight="1">
      <c r="A29" s="133"/>
      <c r="B29" s="11" t="s">
        <v>56</v>
      </c>
      <c r="C29" s="65" t="s">
        <v>64</v>
      </c>
      <c r="D29" s="49"/>
      <c r="E29" s="50"/>
      <c r="F29" s="1">
        <v>3</v>
      </c>
      <c r="G29" s="120">
        <v>3</v>
      </c>
      <c r="H29" s="87" t="s">
        <v>105</v>
      </c>
      <c r="I29" s="82" t="s">
        <v>9</v>
      </c>
      <c r="J29" s="88">
        <v>3</v>
      </c>
      <c r="K29" s="89">
        <v>3</v>
      </c>
      <c r="L29" s="3"/>
      <c r="M29" s="5"/>
    </row>
    <row r="30" spans="1:13" ht="13.5" customHeight="1">
      <c r="A30" s="133"/>
      <c r="B30" s="81" t="s">
        <v>67</v>
      </c>
      <c r="C30" s="82" t="s">
        <v>7</v>
      </c>
      <c r="D30" s="83"/>
      <c r="E30" s="84"/>
      <c r="F30" s="85">
        <v>3</v>
      </c>
      <c r="G30" s="86">
        <v>3</v>
      </c>
      <c r="H30" s="95" t="s">
        <v>68</v>
      </c>
      <c r="I30" s="96" t="s">
        <v>69</v>
      </c>
      <c r="J30" s="85">
        <v>1</v>
      </c>
      <c r="K30" s="97">
        <v>3</v>
      </c>
      <c r="L30" s="3"/>
      <c r="M30" s="5"/>
    </row>
    <row r="31" spans="1:13" ht="13.5" customHeight="1">
      <c r="A31" s="133"/>
      <c r="B31" s="81" t="s">
        <v>102</v>
      </c>
      <c r="C31" s="111" t="s">
        <v>103</v>
      </c>
      <c r="D31" s="91"/>
      <c r="E31" s="92"/>
      <c r="F31" s="112">
        <v>3</v>
      </c>
      <c r="G31" s="86">
        <v>3</v>
      </c>
      <c r="H31" s="95" t="s">
        <v>68</v>
      </c>
      <c r="I31" s="82" t="s">
        <v>70</v>
      </c>
      <c r="J31" s="88">
        <v>1</v>
      </c>
      <c r="K31" s="97">
        <v>3</v>
      </c>
      <c r="L31" s="3"/>
      <c r="M31" s="5"/>
    </row>
    <row r="32" spans="1:13" ht="13.5" customHeight="1">
      <c r="A32" s="133"/>
      <c r="B32" s="90"/>
      <c r="C32" s="82" t="s">
        <v>8</v>
      </c>
      <c r="D32" s="88"/>
      <c r="E32" s="89"/>
      <c r="F32" s="93"/>
      <c r="G32" s="94"/>
      <c r="H32" s="95" t="s">
        <v>68</v>
      </c>
      <c r="I32" s="113" t="s">
        <v>104</v>
      </c>
      <c r="J32" s="85">
        <v>3</v>
      </c>
      <c r="K32" s="97">
        <v>3</v>
      </c>
      <c r="L32" s="74"/>
      <c r="M32" s="70"/>
    </row>
    <row r="33" spans="1:13" ht="13.5" customHeight="1">
      <c r="A33" s="133"/>
      <c r="B33" s="90"/>
      <c r="C33" s="82"/>
      <c r="D33" s="88"/>
      <c r="E33" s="89"/>
      <c r="F33" s="93"/>
      <c r="G33" s="94"/>
      <c r="H33" s="95" t="s">
        <v>68</v>
      </c>
      <c r="I33" s="113" t="s">
        <v>110</v>
      </c>
      <c r="J33" s="85">
        <v>3</v>
      </c>
      <c r="K33" s="97">
        <v>3</v>
      </c>
      <c r="L33" s="114"/>
      <c r="M33" s="115"/>
    </row>
    <row r="34" spans="1:13" ht="13.5" customHeight="1">
      <c r="A34" s="133"/>
      <c r="B34" s="90"/>
      <c r="C34" s="82"/>
      <c r="D34" s="88"/>
      <c r="E34" s="89"/>
      <c r="F34" s="93"/>
      <c r="G34" s="94"/>
      <c r="H34" s="95" t="s">
        <v>68</v>
      </c>
      <c r="I34" s="117" t="s">
        <v>109</v>
      </c>
      <c r="J34" s="18">
        <v>1</v>
      </c>
      <c r="K34" s="118">
        <v>3</v>
      </c>
      <c r="L34" s="114"/>
      <c r="M34" s="115"/>
    </row>
    <row r="35" spans="1:13" ht="13.5" customHeight="1">
      <c r="A35" s="133"/>
      <c r="B35" s="90"/>
      <c r="C35" s="98"/>
      <c r="D35" s="98"/>
      <c r="E35" s="99"/>
      <c r="F35" s="93"/>
      <c r="G35" s="94"/>
      <c r="H35" s="100" t="s">
        <v>71</v>
      </c>
      <c r="I35" s="96" t="s">
        <v>72</v>
      </c>
      <c r="J35" s="85"/>
      <c r="K35" s="89"/>
      <c r="L35" s="3">
        <v>3</v>
      </c>
      <c r="M35" s="5">
        <v>3</v>
      </c>
    </row>
    <row r="36" spans="1:13" ht="13.5" customHeight="1">
      <c r="A36" s="133"/>
      <c r="B36" s="90"/>
      <c r="C36" s="98"/>
      <c r="D36" s="98"/>
      <c r="E36" s="99"/>
      <c r="F36" s="101"/>
      <c r="G36" s="94"/>
      <c r="H36" s="100" t="s">
        <v>73</v>
      </c>
      <c r="I36" s="96" t="s">
        <v>74</v>
      </c>
      <c r="J36" s="85"/>
      <c r="K36" s="97"/>
      <c r="L36" s="3">
        <v>3</v>
      </c>
      <c r="M36" s="5">
        <v>3</v>
      </c>
    </row>
    <row r="37" spans="1:13" ht="13.5" customHeight="1">
      <c r="A37" s="133"/>
      <c r="B37" s="90"/>
      <c r="C37" s="98"/>
      <c r="D37" s="98"/>
      <c r="E37" s="99"/>
      <c r="F37" s="102"/>
      <c r="G37" s="94"/>
      <c r="H37" s="103" t="s">
        <v>75</v>
      </c>
      <c r="I37" s="96" t="s">
        <v>76</v>
      </c>
      <c r="J37" s="85"/>
      <c r="K37" s="97"/>
      <c r="L37" s="3">
        <v>1</v>
      </c>
      <c r="M37" s="5">
        <v>3</v>
      </c>
    </row>
    <row r="38" spans="1:13" ht="13.5" customHeight="1">
      <c r="A38" s="133"/>
      <c r="B38" s="81"/>
      <c r="C38" s="104"/>
      <c r="D38" s="88"/>
      <c r="E38" s="97"/>
      <c r="F38" s="105"/>
      <c r="G38" s="97"/>
      <c r="H38" s="103" t="s">
        <v>77</v>
      </c>
      <c r="I38" s="96" t="s">
        <v>78</v>
      </c>
      <c r="J38" s="85"/>
      <c r="K38" s="97"/>
      <c r="L38" s="3">
        <v>3</v>
      </c>
      <c r="M38" s="5">
        <v>3</v>
      </c>
    </row>
    <row r="39" spans="1:13" ht="13.5" customHeight="1">
      <c r="A39" s="132"/>
      <c r="B39" s="81"/>
      <c r="C39" s="106"/>
      <c r="D39" s="85"/>
      <c r="E39" s="97"/>
      <c r="F39" s="105"/>
      <c r="G39" s="97"/>
      <c r="H39" s="103" t="s">
        <v>79</v>
      </c>
      <c r="I39" s="96" t="s">
        <v>80</v>
      </c>
      <c r="J39" s="85"/>
      <c r="K39" s="97"/>
      <c r="L39" s="3">
        <v>3</v>
      </c>
      <c r="M39" s="5">
        <v>3</v>
      </c>
    </row>
    <row r="40" spans="1:13" ht="13.5" customHeight="1">
      <c r="A40" s="132"/>
      <c r="B40" s="81"/>
      <c r="C40" s="106"/>
      <c r="D40" s="85"/>
      <c r="E40" s="97"/>
      <c r="F40" s="105"/>
      <c r="G40" s="97"/>
      <c r="H40" s="103" t="s">
        <v>81</v>
      </c>
      <c r="I40" s="96" t="s">
        <v>82</v>
      </c>
      <c r="J40" s="85"/>
      <c r="K40" s="97"/>
      <c r="L40" s="3">
        <v>1</v>
      </c>
      <c r="M40" s="5">
        <v>3</v>
      </c>
    </row>
    <row r="41" spans="1:13" ht="13.5" customHeight="1">
      <c r="A41" s="132"/>
      <c r="B41" s="81"/>
      <c r="C41" s="106"/>
      <c r="D41" s="85"/>
      <c r="E41" s="97"/>
      <c r="F41" s="105"/>
      <c r="G41" s="97"/>
      <c r="H41" s="103" t="s">
        <v>83</v>
      </c>
      <c r="I41" s="96" t="s">
        <v>84</v>
      </c>
      <c r="J41" s="85"/>
      <c r="K41" s="97"/>
      <c r="L41" s="3">
        <v>3</v>
      </c>
      <c r="M41" s="5">
        <v>3</v>
      </c>
    </row>
    <row r="42" spans="1:13" ht="13.5" customHeight="1">
      <c r="A42" s="132"/>
      <c r="B42" s="81"/>
      <c r="C42" s="106"/>
      <c r="D42" s="85"/>
      <c r="E42" s="97"/>
      <c r="F42" s="105"/>
      <c r="G42" s="97"/>
      <c r="H42" s="103" t="s">
        <v>85</v>
      </c>
      <c r="I42" s="96" t="s">
        <v>86</v>
      </c>
      <c r="J42" s="85"/>
      <c r="K42" s="97"/>
      <c r="L42" s="3">
        <v>3</v>
      </c>
      <c r="M42" s="5">
        <v>3</v>
      </c>
    </row>
    <row r="43" spans="1:13" ht="13.5" customHeight="1">
      <c r="A43" s="132"/>
      <c r="B43" s="81"/>
      <c r="C43" s="106"/>
      <c r="D43" s="85"/>
      <c r="E43" s="97"/>
      <c r="F43" s="105"/>
      <c r="G43" s="97"/>
      <c r="H43" s="103" t="s">
        <v>87</v>
      </c>
      <c r="I43" s="107" t="s">
        <v>88</v>
      </c>
      <c r="J43" s="98"/>
      <c r="K43" s="99"/>
      <c r="L43" s="1">
        <v>3</v>
      </c>
      <c r="M43" s="5">
        <v>3</v>
      </c>
    </row>
    <row r="44" spans="1:13" ht="13.5" customHeight="1">
      <c r="A44" s="132"/>
      <c r="B44" s="81"/>
      <c r="C44" s="106"/>
      <c r="D44" s="85"/>
      <c r="E44" s="97"/>
      <c r="F44" s="105"/>
      <c r="G44" s="97"/>
      <c r="H44" s="103" t="s">
        <v>89</v>
      </c>
      <c r="I44" s="96" t="s">
        <v>90</v>
      </c>
      <c r="J44" s="85"/>
      <c r="K44" s="97"/>
      <c r="L44" s="3">
        <v>3</v>
      </c>
      <c r="M44" s="5">
        <v>3</v>
      </c>
    </row>
    <row r="45" spans="1:13" ht="13.5" customHeight="1">
      <c r="A45" s="132"/>
      <c r="B45" s="81"/>
      <c r="C45" s="106"/>
      <c r="D45" s="85"/>
      <c r="E45" s="97"/>
      <c r="F45" s="105"/>
      <c r="G45" s="97"/>
      <c r="H45" s="103" t="s">
        <v>91</v>
      </c>
      <c r="I45" s="96" t="s">
        <v>92</v>
      </c>
      <c r="J45" s="85"/>
      <c r="K45" s="97"/>
      <c r="L45" s="3">
        <v>3</v>
      </c>
      <c r="M45" s="5">
        <v>3</v>
      </c>
    </row>
    <row r="46" spans="1:13" ht="13.5" customHeight="1">
      <c r="A46" s="132"/>
      <c r="B46" s="81"/>
      <c r="C46" s="106"/>
      <c r="D46" s="85"/>
      <c r="E46" s="97"/>
      <c r="F46" s="105"/>
      <c r="G46" s="97"/>
      <c r="H46" s="108" t="s">
        <v>93</v>
      </c>
      <c r="I46" s="96" t="s">
        <v>94</v>
      </c>
      <c r="J46" s="85"/>
      <c r="K46" s="97"/>
      <c r="L46" s="3">
        <v>3</v>
      </c>
      <c r="M46" s="5">
        <v>3</v>
      </c>
    </row>
    <row r="47" spans="1:13" ht="13.5" customHeight="1">
      <c r="A47" s="132"/>
      <c r="B47" s="81"/>
      <c r="C47" s="106"/>
      <c r="D47" s="85"/>
      <c r="E47" s="97"/>
      <c r="F47" s="105"/>
      <c r="G47" s="97"/>
      <c r="H47" s="95" t="s">
        <v>100</v>
      </c>
      <c r="I47" s="109" t="s">
        <v>95</v>
      </c>
      <c r="J47" s="85"/>
      <c r="K47" s="97"/>
      <c r="L47" s="3">
        <v>3</v>
      </c>
      <c r="M47" s="5">
        <v>3</v>
      </c>
    </row>
    <row r="48" spans="1:13" ht="13.5" customHeight="1">
      <c r="A48" s="132"/>
      <c r="B48" s="81"/>
      <c r="C48" s="104"/>
      <c r="D48" s="88"/>
      <c r="E48" s="89"/>
      <c r="F48" s="116"/>
      <c r="G48" s="110"/>
      <c r="H48" s="95" t="s">
        <v>68</v>
      </c>
      <c r="I48" s="117" t="s">
        <v>96</v>
      </c>
      <c r="J48" s="88"/>
      <c r="K48" s="89"/>
      <c r="L48" s="20">
        <v>1</v>
      </c>
      <c r="M48" s="25">
        <v>3</v>
      </c>
    </row>
    <row r="49" spans="1:13" ht="13.5" customHeight="1">
      <c r="A49" s="77"/>
      <c r="B49" s="11"/>
      <c r="C49" s="72"/>
      <c r="D49" s="18"/>
      <c r="E49" s="25"/>
      <c r="F49" s="38"/>
      <c r="G49" s="29"/>
      <c r="H49" s="32"/>
      <c r="I49" s="57" t="s">
        <v>97</v>
      </c>
      <c r="J49" s="18"/>
      <c r="K49" s="25"/>
      <c r="L49" s="38"/>
      <c r="M49" s="5"/>
    </row>
    <row r="50" spans="1:13" ht="15.75">
      <c r="A50" s="125" t="s">
        <v>98</v>
      </c>
      <c r="B50" s="126"/>
      <c r="C50" s="127"/>
      <c r="D50" s="18">
        <f>SUM(D21:D48)</f>
        <v>6</v>
      </c>
      <c r="E50" s="25">
        <f>SUM(E21:E48)</f>
        <v>6</v>
      </c>
      <c r="F50" s="38">
        <f>SUM(F22:F48)</f>
        <v>23</v>
      </c>
      <c r="G50" s="19">
        <f>SUM(G22:G48)</f>
        <v>27</v>
      </c>
      <c r="H50" s="4"/>
      <c r="I50" s="52" t="s">
        <v>98</v>
      </c>
      <c r="J50" s="18">
        <f>SUM(J21:J48)</f>
        <v>32</v>
      </c>
      <c r="K50" s="19">
        <f>SUM(K21:K48)</f>
        <v>41</v>
      </c>
      <c r="L50" s="20">
        <f>SUM(L21:L48)</f>
        <v>36</v>
      </c>
      <c r="M50" s="21">
        <f>SUM(M21:M48)</f>
        <v>42</v>
      </c>
    </row>
    <row r="51" spans="1:13" ht="15.75" customHeight="1" thickBot="1">
      <c r="A51" s="128" t="s">
        <v>99</v>
      </c>
      <c r="B51" s="129"/>
      <c r="C51" s="130"/>
      <c r="D51" s="42">
        <f>SUM(D10,D20,D50)</f>
        <v>22</v>
      </c>
      <c r="E51" s="43">
        <f>SUM(E10,E20,E50)</f>
        <v>26</v>
      </c>
      <c r="F51" s="44">
        <f>SUM(F10,F20,F50)</f>
        <v>35</v>
      </c>
      <c r="G51" s="43">
        <f>SUM(G10,G20,G50)</f>
        <v>47</v>
      </c>
      <c r="H51" s="45"/>
      <c r="I51" s="66" t="s">
        <v>99</v>
      </c>
      <c r="J51" s="42">
        <f>SUM(J10,J20,J50)</f>
        <v>38</v>
      </c>
      <c r="K51" s="43">
        <f>SUM(K10,K20,K50)</f>
        <v>48</v>
      </c>
      <c r="L51" s="44">
        <f>SUM(L10,L20,L50)</f>
        <v>36</v>
      </c>
      <c r="M51" s="46">
        <f>SUM(M10,M20,M50)</f>
        <v>42</v>
      </c>
    </row>
    <row r="52" spans="1:13" ht="60" customHeight="1">
      <c r="A52" s="134" t="s">
        <v>117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6"/>
    </row>
    <row r="53" spans="1:13" ht="19.5" customHeight="1" thickBo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9"/>
    </row>
  </sheetData>
  <mergeCells count="18">
    <mergeCell ref="A1:M1"/>
    <mergeCell ref="A2:A4"/>
    <mergeCell ref="F3:G3"/>
    <mergeCell ref="I3:I4"/>
    <mergeCell ref="J3:K3"/>
    <mergeCell ref="L3:M3"/>
    <mergeCell ref="B2:G2"/>
    <mergeCell ref="H2:M2"/>
    <mergeCell ref="H3:H4"/>
    <mergeCell ref="C3:C4"/>
    <mergeCell ref="D3:E3"/>
    <mergeCell ref="B3:B4"/>
    <mergeCell ref="A5:A9"/>
    <mergeCell ref="A11:A19"/>
    <mergeCell ref="A50:C50"/>
    <mergeCell ref="A51:C51"/>
    <mergeCell ref="A21:A48"/>
    <mergeCell ref="A52:M53"/>
  </mergeCells>
  <printOptions horizontalCentered="1" verticalCentered="1"/>
  <pageMargins left="0.11811023622047245" right="0.11811023622047245" top="0.1968503937007874" bottom="0.15748031496062992" header="0.1574803149606299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國立虎尾科大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蔡璞</dc:creator>
  <cp:keywords/>
  <dc:description/>
  <cp:lastModifiedBy>吳念勳</cp:lastModifiedBy>
  <cp:lastPrinted>2009-09-08T08:51:17Z</cp:lastPrinted>
  <dcterms:created xsi:type="dcterms:W3CDTF">2004-04-07T03:53:00Z</dcterms:created>
  <dcterms:modified xsi:type="dcterms:W3CDTF">2011-05-16T01:32:34Z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-1655706418</vt:i4>
  </property>
  <property fmtid="{D5CDD505-2E9C-101B-9397-08002B2CF9AE}" pid="3" name="_EmailSubject">
    <vt:lpwstr/>
  </property>
  <property fmtid="{D5CDD505-2E9C-101B-9397-08002B2CF9AE}" pid="4" name="_AuthorEmail">
    <vt:lpwstr>cmwang@nfu.edu.tw</vt:lpwstr>
  </property>
  <property fmtid="{D5CDD505-2E9C-101B-9397-08002B2CF9AE}" pid="5" name="_AuthorEmailDisplayName">
    <vt:lpwstr>王智美</vt:lpwstr>
  </property>
  <property fmtid="{D5CDD505-2E9C-101B-9397-08002B2CF9AE}" pid="6" name="_PreviousAdHocReviewCycleID">
    <vt:i4>-1824414393</vt:i4>
  </property>
  <property fmtid="{D5CDD505-2E9C-101B-9397-08002B2CF9AE}" pid="7" name="_ReviewingToolsShownOnce">
    <vt:lpwstr/>
  </property>
</Properties>
</file>