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5360" windowHeight="8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<sst xmlns="http://schemas.openxmlformats.org/spreadsheetml/2006/main" count="291" uniqueCount="232">
  <si>
    <t>小計</t>
  </si>
  <si>
    <t>學年</t>
  </si>
  <si>
    <t>第一學年</t>
  </si>
  <si>
    <t>第二學年</t>
  </si>
  <si>
    <t>第三學年</t>
  </si>
  <si>
    <t>第四學年</t>
  </si>
  <si>
    <t>小計</t>
  </si>
  <si>
    <t>學期</t>
  </si>
  <si>
    <t>上學期</t>
  </si>
  <si>
    <t>下學期</t>
  </si>
  <si>
    <t>校
共
同
必
修
科
目</t>
  </si>
  <si>
    <t>代碼</t>
  </si>
  <si>
    <t>科目</t>
  </si>
  <si>
    <t>學
分</t>
  </si>
  <si>
    <t>時
數</t>
  </si>
  <si>
    <t>學分</t>
  </si>
  <si>
    <t>PER001</t>
  </si>
  <si>
    <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</si>
  <si>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t>PER002</t>
  </si>
  <si>
    <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</si>
  <si>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t>PES003</t>
  </si>
  <si>
    <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</t>
    </r>
  </si>
  <si>
    <t>PES004</t>
  </si>
  <si>
    <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四</t>
    </r>
    <r>
      <rPr>
        <sz val="12"/>
        <rFont val="Times New Roman"/>
        <family val="1"/>
      </rPr>
      <t>)</t>
    </r>
  </si>
  <si>
    <r>
      <t>通識課程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</t>
    </r>
  </si>
  <si>
    <r>
      <t>通識課程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四</t>
    </r>
    <r>
      <rPr>
        <sz val="12"/>
        <rFont val="Times New Roman"/>
        <family val="1"/>
      </rPr>
      <t>)</t>
    </r>
  </si>
  <si>
    <t>GAR013</t>
  </si>
  <si>
    <r>
      <t>國文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</si>
  <si>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t>GA1012</t>
  </si>
  <si>
    <r>
      <t>國文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</si>
  <si>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通識課程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</si>
  <si>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通識課程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</si>
  <si>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t>GBR02</t>
  </si>
  <si>
    <r>
      <t>英語聽講練習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</si>
  <si>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t>GBR022</t>
  </si>
  <si>
    <r>
      <t>英語聽講練習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</si>
  <si>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t>GAR01</t>
  </si>
  <si>
    <r>
      <t>英文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</si>
  <si>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t>GBR012</t>
  </si>
  <si>
    <r>
      <t>英文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</si>
  <si>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通識教育講座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</si>
  <si>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通識教育講座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</si>
  <si>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t>小計</t>
  </si>
  <si>
    <t>DES001</t>
  </si>
  <si>
    <r>
      <t>電子學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</si>
  <si>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t>DES010</t>
  </si>
  <si>
    <t>微處理機</t>
  </si>
  <si>
    <r>
      <t>微積分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</si>
  <si>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微積分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</si>
  <si>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t>GDS021</t>
  </si>
  <si>
    <r>
      <t>工程數學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</si>
  <si>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t>GER02</t>
  </si>
  <si>
    <t>計算機概論</t>
  </si>
  <si>
    <t>EER030</t>
  </si>
  <si>
    <t>程式語言</t>
  </si>
  <si>
    <t>系
專
業
必
修
科
目</t>
  </si>
  <si>
    <t>DER002</t>
  </si>
  <si>
    <t>數位邏輯設計</t>
  </si>
  <si>
    <t>DER012</t>
  </si>
  <si>
    <t>數位系統設計</t>
  </si>
  <si>
    <t>DER005</t>
  </si>
  <si>
    <r>
      <t>電路學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</si>
  <si>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t>DES003</t>
  </si>
  <si>
    <r>
      <t>工程數學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</si>
  <si>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t>DET001</t>
  </si>
  <si>
    <t>電磁學</t>
  </si>
  <si>
    <r>
      <t>實務專題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</si>
  <si>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實務專題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</si>
  <si>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t>DER003</t>
  </si>
  <si>
    <t>數位邏輯設計實習</t>
  </si>
  <si>
    <t>DER011</t>
  </si>
  <si>
    <t>數位系統設計實習</t>
  </si>
  <si>
    <t>DES004</t>
  </si>
  <si>
    <r>
      <t>電子學實習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</si>
  <si>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t>DES012</t>
  </si>
  <si>
    <t>微處理機實習</t>
  </si>
  <si>
    <t>DET002</t>
  </si>
  <si>
    <r>
      <t>電子學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</t>
    </r>
  </si>
  <si>
    <t>通訊系統</t>
  </si>
  <si>
    <t>DES005</t>
  </si>
  <si>
    <t>計算機結構</t>
  </si>
  <si>
    <t>DES013</t>
  </si>
  <si>
    <r>
      <t>電子學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</si>
  <si>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t>DET004</t>
  </si>
  <si>
    <t>信號與系統</t>
  </si>
  <si>
    <t>DES014</t>
  </si>
  <si>
    <r>
      <t>電子學實習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</si>
  <si>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t>DET031</t>
  </si>
  <si>
    <t>半導體物理</t>
  </si>
  <si>
    <t>DES002</t>
  </si>
  <si>
    <r>
      <t>電路學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</si>
  <si>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t>系
專
業
選
修
科
目</t>
  </si>
  <si>
    <r>
      <t>軍訓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</si>
  <si>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t>PFR02A</t>
  </si>
  <si>
    <r>
      <t>軍訓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</si>
  <si>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軍訓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</t>
    </r>
  </si>
  <si>
    <r>
      <t>軍訓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四</t>
    </r>
    <r>
      <rPr>
        <sz val="12"/>
        <rFont val="Times New Roman"/>
        <family val="1"/>
      </rPr>
      <t>)</t>
    </r>
  </si>
  <si>
    <t>DEU001</t>
  </si>
  <si>
    <t>複變函學</t>
  </si>
  <si>
    <t>DEU013</t>
  </si>
  <si>
    <t>數位影像處理</t>
  </si>
  <si>
    <t>DER010</t>
  </si>
  <si>
    <t>電子工程導論</t>
  </si>
  <si>
    <t>DES006</t>
  </si>
  <si>
    <t>電子材料</t>
  </si>
  <si>
    <t>DET006</t>
  </si>
  <si>
    <t>計算機組織</t>
  </si>
  <si>
    <t>電磁波</t>
  </si>
  <si>
    <t>DEU003</t>
  </si>
  <si>
    <t>數位通訊</t>
  </si>
  <si>
    <t>DEU014</t>
  </si>
  <si>
    <t>光纖通訊</t>
  </si>
  <si>
    <t>其他</t>
  </si>
  <si>
    <t>DEU006</t>
  </si>
  <si>
    <t>材料科學導論</t>
  </si>
  <si>
    <t>DES017</t>
  </si>
  <si>
    <t>組合語言</t>
  </si>
  <si>
    <t>DET010</t>
  </si>
  <si>
    <t>ＶＬＳＩ概論</t>
  </si>
  <si>
    <t>DET028</t>
  </si>
  <si>
    <t>計算機網路實習</t>
  </si>
  <si>
    <t>DEU004</t>
  </si>
  <si>
    <t>作業系統</t>
  </si>
  <si>
    <t>DEU015</t>
  </si>
  <si>
    <t>光纖通訊實習</t>
  </si>
  <si>
    <t>DES018</t>
  </si>
  <si>
    <t>資料結構</t>
  </si>
  <si>
    <t>DET011</t>
  </si>
  <si>
    <t>數位ＩＣ雛型製作實習</t>
  </si>
  <si>
    <t>DET009</t>
  </si>
  <si>
    <t>半導體元件</t>
  </si>
  <si>
    <t>DES007</t>
  </si>
  <si>
    <t>電儀表學</t>
  </si>
  <si>
    <t>DES019</t>
  </si>
  <si>
    <r>
      <t>FPGA</t>
    </r>
    <r>
      <rPr>
        <sz val="12"/>
        <rFont val="標楷體"/>
        <family val="4"/>
      </rPr>
      <t>實習</t>
    </r>
  </si>
  <si>
    <t>線性代數</t>
  </si>
  <si>
    <t>DET032</t>
  </si>
  <si>
    <t>ＶＬＳＩ設計</t>
  </si>
  <si>
    <t>DEU007</t>
  </si>
  <si>
    <t>微波光電半導體</t>
  </si>
  <si>
    <t>DEU017</t>
  </si>
  <si>
    <t>介面技術</t>
  </si>
  <si>
    <t>new</t>
  </si>
  <si>
    <t>印刷電路板設計實習</t>
  </si>
  <si>
    <t>光電工程概論</t>
  </si>
  <si>
    <t>DET036</t>
  </si>
  <si>
    <t>數位訊號處理</t>
  </si>
  <si>
    <t>DEU009</t>
  </si>
  <si>
    <t>射頻電子電路</t>
  </si>
  <si>
    <t>DEU018</t>
  </si>
  <si>
    <t>介面技術實習</t>
  </si>
  <si>
    <t>其他</t>
  </si>
  <si>
    <t>DET034</t>
  </si>
  <si>
    <t>DET025</t>
  </si>
  <si>
    <t>機率與統計</t>
  </si>
  <si>
    <t>DEU010</t>
  </si>
  <si>
    <t>射頻電子電路實習</t>
  </si>
  <si>
    <t>DEU019</t>
  </si>
  <si>
    <t>微波工程</t>
  </si>
  <si>
    <t>積體電路佈局實習</t>
  </si>
  <si>
    <t>DEU011</t>
  </si>
  <si>
    <t>通信電子學</t>
  </si>
  <si>
    <t>DEU020</t>
  </si>
  <si>
    <t>半導體量測實習</t>
  </si>
  <si>
    <t>DEU012</t>
  </si>
  <si>
    <t>通信電子學實習</t>
  </si>
  <si>
    <t>DEU021</t>
  </si>
  <si>
    <t>ＶＬＳＩ測試與封裝專論</t>
  </si>
  <si>
    <t>DES020</t>
  </si>
  <si>
    <t>感測器原理與應用</t>
  </si>
  <si>
    <t>DEU022</t>
  </si>
  <si>
    <t>微波電子電路設計</t>
  </si>
  <si>
    <t>固態元件製程實習</t>
  </si>
  <si>
    <t>DEU023</t>
  </si>
  <si>
    <t>職場倫理講座</t>
  </si>
  <si>
    <t>積體電路製程</t>
  </si>
  <si>
    <t>薄膜技術與應用</t>
  </si>
  <si>
    <t>數位訊號處理實習</t>
  </si>
  <si>
    <t>顯示器工程概論</t>
  </si>
  <si>
    <t>備
註</t>
  </si>
  <si>
    <t>小計</t>
  </si>
  <si>
    <t>物理實驗（二）</t>
  </si>
  <si>
    <t>物理實驗（一）</t>
  </si>
  <si>
    <t>物理(一)</t>
  </si>
  <si>
    <t>物理(二)</t>
  </si>
  <si>
    <r>
      <t xml:space="preserve">至
少
選
修
</t>
    </r>
    <r>
      <rPr>
        <sz val="12"/>
        <rFont val="Times New Roman"/>
        <family val="1"/>
      </rPr>
      <t xml:space="preserve">32
</t>
    </r>
    <r>
      <rPr>
        <sz val="12"/>
        <rFont val="標楷體"/>
        <family val="4"/>
      </rPr>
      <t>學
分</t>
    </r>
  </si>
  <si>
    <t>new</t>
  </si>
  <si>
    <t>固態物理導論</t>
  </si>
  <si>
    <t>模糊理論與應用</t>
  </si>
  <si>
    <t>正交分頻多重進階技術</t>
  </si>
  <si>
    <t>類神經網路</t>
  </si>
  <si>
    <t>數位音訊廣播</t>
  </si>
  <si>
    <t>院
必
修
科
目</t>
  </si>
  <si>
    <t>進階英文(一)</t>
  </si>
  <si>
    <t>進階英文(二)</t>
  </si>
  <si>
    <t>G00073</t>
  </si>
  <si>
    <t>G00074</t>
  </si>
  <si>
    <r>
      <t>服務學習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</si>
  <si>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服務學習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</si>
  <si>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通識課程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五</t>
    </r>
    <r>
      <rPr>
        <sz val="12"/>
        <rFont val="Times New Roman"/>
        <family val="1"/>
      </rPr>
      <t>)</t>
    </r>
  </si>
  <si>
    <r>
      <t>通識課程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六</t>
    </r>
    <r>
      <rPr>
        <sz val="12"/>
        <rFont val="Times New Roman"/>
        <family val="1"/>
      </rPr>
      <t>)</t>
    </r>
  </si>
  <si>
    <r>
      <t>通識課程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七</t>
    </r>
    <r>
      <rPr>
        <sz val="12"/>
        <rFont val="Times New Roman"/>
        <family val="1"/>
      </rPr>
      <t>)</t>
    </r>
  </si>
  <si>
    <r>
      <t>通識課程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八</t>
    </r>
    <r>
      <rPr>
        <sz val="12"/>
        <rFont val="Times New Roman"/>
        <family val="1"/>
      </rPr>
      <t>)</t>
    </r>
  </si>
  <si>
    <t>GFR05</t>
  </si>
  <si>
    <t>GFR051</t>
  </si>
  <si>
    <t>new</t>
  </si>
  <si>
    <t>視窗程式設計實習</t>
  </si>
  <si>
    <t>DET007</t>
  </si>
  <si>
    <t>DEU026</t>
  </si>
  <si>
    <t>DET027</t>
  </si>
  <si>
    <t>DET030</t>
  </si>
  <si>
    <t>嵌入式系統實習</t>
  </si>
  <si>
    <t>嵌入式系統</t>
  </si>
  <si>
    <t>物件導向程式設計實習</t>
  </si>
  <si>
    <r>
      <t>無線通訊技術與系統</t>
    </r>
    <r>
      <rPr>
        <sz val="10"/>
        <color indexed="8"/>
        <rFont val="Times New Roman"/>
        <family val="1"/>
      </rPr>
      <t xml:space="preserve"> </t>
    </r>
  </si>
  <si>
    <t>積體電路分析與模擬實習</t>
  </si>
  <si>
    <t>G00085</t>
  </si>
  <si>
    <t>G00086</t>
  </si>
  <si>
    <t>new</t>
  </si>
  <si>
    <t>電腦與網路應用實習</t>
  </si>
  <si>
    <t>控制系統</t>
  </si>
  <si>
    <r>
      <t>國立虎尾科技大學　四年制</t>
    </r>
    <r>
      <rPr>
        <sz val="24"/>
        <rFont val="Times New Roman"/>
        <family val="1"/>
      </rPr>
      <t xml:space="preserve">  </t>
    </r>
    <r>
      <rPr>
        <sz val="24"/>
        <rFont val="標楷體"/>
        <family val="4"/>
      </rPr>
      <t>電子工程系　科目表</t>
    </r>
    <r>
      <rPr>
        <sz val="24"/>
        <rFont val="Times New Roman"/>
        <family val="1"/>
      </rPr>
      <t xml:space="preserve">  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九十九學年度適用</t>
    </r>
    <r>
      <rPr>
        <sz val="12"/>
        <rFont val="Times New Roman"/>
        <family val="1"/>
      </rPr>
      <t>)</t>
    </r>
  </si>
  <si>
    <t>電子電路設計模擬實習</t>
  </si>
  <si>
    <t>new</t>
  </si>
  <si>
    <t>GDR11</t>
  </si>
  <si>
    <t>GDR12</t>
  </si>
  <si>
    <t>GFR07</t>
  </si>
  <si>
    <t>GFR08</t>
  </si>
  <si>
    <t>校外實習（一）</t>
  </si>
  <si>
    <t>校外實習（二）</t>
  </si>
  <si>
    <t xml:space="preserve">   </t>
  </si>
  <si>
    <r>
      <t>1</t>
    </r>
    <r>
      <rPr>
        <sz val="12"/>
        <rFont val="標楷體"/>
        <family val="4"/>
      </rPr>
      <t>、最低畢業學分</t>
    </r>
    <r>
      <rPr>
        <sz val="12"/>
        <rFont val="Times New Roman"/>
        <family val="1"/>
      </rPr>
      <t>136</t>
    </r>
    <r>
      <rPr>
        <sz val="12"/>
        <rFont val="標楷體"/>
        <family val="4"/>
      </rPr>
      <t>學分，其中共同必修科目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學分，院必修科目</t>
    </r>
    <r>
      <rPr>
        <sz val="12"/>
        <rFont val="Times New Roman"/>
        <family val="1"/>
      </rPr>
      <t>23</t>
    </r>
    <r>
      <rPr>
        <sz val="12"/>
        <rFont val="標楷體"/>
        <family val="4"/>
      </rPr>
      <t>學分，專業必修科目</t>
    </r>
    <r>
      <rPr>
        <sz val="12"/>
        <rFont val="Times New Roman"/>
        <family val="1"/>
      </rPr>
      <t>51</t>
    </r>
    <r>
      <rPr>
        <sz val="12"/>
        <rFont val="標楷體"/>
        <family val="4"/>
      </rPr>
      <t>學分，專業選修科目至少</t>
    </r>
    <r>
      <rPr>
        <sz val="12"/>
        <rFont val="Times New Roman"/>
        <family val="1"/>
      </rPr>
      <t>32</t>
    </r>
    <r>
      <rPr>
        <sz val="12"/>
        <rFont val="標楷體"/>
        <family val="4"/>
      </rPr>
      <t xml:space="preserve">學分（至少包含三門實習課）。
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、專業選修科目除列表課程外，亦可修習外系所開之課程，每學期外修至多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學分，畢業選修科目總學分數，電資學群外至多承認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 xml:space="preserve">學分。(除校共同必修之通識課程外，通識中心所開之課程至多承認2學分為畢業學分)
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、每學期所修習之學分數原則上：大一不得少於</t>
    </r>
    <r>
      <rPr>
        <sz val="12"/>
        <rFont val="Times New Roman"/>
        <family val="1"/>
      </rPr>
      <t>16</t>
    </r>
    <r>
      <rPr>
        <sz val="12"/>
        <rFont val="標楷體"/>
        <family val="4"/>
      </rPr>
      <t>學分，不得多於</t>
    </r>
    <r>
      <rPr>
        <sz val="12"/>
        <rFont val="Times New Roman"/>
        <family val="1"/>
      </rPr>
      <t>25</t>
    </r>
    <r>
      <rPr>
        <sz val="12"/>
        <rFont val="標楷體"/>
        <family val="4"/>
      </rPr>
      <t>學分；大二、大三不得少於</t>
    </r>
    <r>
      <rPr>
        <sz val="12"/>
        <rFont val="Times New Roman"/>
        <family val="1"/>
      </rPr>
      <t>16</t>
    </r>
    <r>
      <rPr>
        <sz val="12"/>
        <rFont val="標楷體"/>
        <family val="4"/>
      </rPr>
      <t>學分，不得多於</t>
    </r>
    <r>
      <rPr>
        <sz val="12"/>
        <rFont val="Times New Roman"/>
        <family val="1"/>
      </rPr>
      <t>23</t>
    </r>
    <r>
      <rPr>
        <sz val="12"/>
        <rFont val="標楷體"/>
        <family val="4"/>
      </rPr>
      <t>學分；大四不得少於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學分，不得多於</t>
    </r>
    <r>
      <rPr>
        <sz val="12"/>
        <rFont val="Times New Roman"/>
        <family val="1"/>
      </rPr>
      <t>23</t>
    </r>
    <r>
      <rPr>
        <sz val="12"/>
        <rFont val="標楷體"/>
        <family val="4"/>
      </rPr>
      <t xml:space="preserve">學分。    
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99</t>
    </r>
    <r>
      <rPr>
        <sz val="12"/>
        <rFont val="標楷體"/>
        <family val="4"/>
      </rPr>
      <t xml:space="preserve">學年度起適用。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 xml:space="preserve">、軍訓、護理課程不列入畢業學分。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、校外實習（一）、（二）之實習時數需滿</t>
    </r>
    <r>
      <rPr>
        <sz val="12"/>
        <rFont val="Times New Roman"/>
        <family val="1"/>
      </rPr>
      <t>320</t>
    </r>
    <r>
      <rPr>
        <sz val="12"/>
        <rFont val="標楷體"/>
        <family val="4"/>
      </rPr>
      <t>小時。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</si>
</sst>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20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Times New Roman"/>
      <family val="1"/>
    </font>
    <font>
      <sz val="10"/>
      <name val="標楷體"/>
      <family val="4"/>
    </font>
    <font>
      <sz val="9"/>
      <name val="Times New Roman"/>
      <family val="1"/>
    </font>
    <font>
      <sz val="24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24"/>
      <name val="Times New Roman"/>
      <family val="1"/>
    </font>
    <font>
      <sz val="8"/>
      <name val="Times New Roman"/>
      <family val="1"/>
    </font>
    <font>
      <sz val="14"/>
      <name val="標楷體"/>
      <family val="4"/>
    </font>
    <font>
      <sz val="11"/>
      <name val="標楷體"/>
      <family val="4"/>
    </font>
    <font>
      <sz val="8"/>
      <name val="標楷體"/>
      <family val="4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sz val="14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9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shrinkToFit="1"/>
    </xf>
    <xf numFmtId="0" fontId="9" fillId="0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shrinkToFi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 shrinkToFit="1"/>
    </xf>
    <xf numFmtId="0" fontId="9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0" fontId="8" fillId="0" borderId="3" xfId="15" applyFont="1" applyFill="1" applyBorder="1" applyAlignment="1">
      <alignment vertical="center" shrinkToFit="1"/>
      <protection/>
    </xf>
    <xf numFmtId="0" fontId="4" fillId="0" borderId="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/>
    </xf>
    <xf numFmtId="0" fontId="6" fillId="0" borderId="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 shrinkToFit="1"/>
    </xf>
    <xf numFmtId="0" fontId="9" fillId="0" borderId="2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18" fillId="0" borderId="23" xfId="0" applyFont="1" applyFill="1" applyBorder="1" applyAlignment="1">
      <alignment/>
    </xf>
    <xf numFmtId="0" fontId="8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/>
    </xf>
    <xf numFmtId="0" fontId="4" fillId="0" borderId="2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/>
    </xf>
    <xf numFmtId="0" fontId="9" fillId="0" borderId="32" xfId="0" applyFont="1" applyFill="1" applyBorder="1" applyAlignment="1">
      <alignment/>
    </xf>
    <xf numFmtId="0" fontId="5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/>
    </xf>
    <xf numFmtId="0" fontId="9" fillId="0" borderId="35" xfId="0" applyFont="1" applyFill="1" applyBorder="1" applyAlignment="1">
      <alignment/>
    </xf>
    <xf numFmtId="0" fontId="5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/>
    </xf>
    <xf numFmtId="0" fontId="5" fillId="0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/>
    </xf>
    <xf numFmtId="0" fontId="13" fillId="0" borderId="41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/>
    </xf>
    <xf numFmtId="0" fontId="18" fillId="0" borderId="24" xfId="0" applyFont="1" applyFill="1" applyBorder="1" applyAlignment="1">
      <alignment/>
    </xf>
    <xf numFmtId="0" fontId="18" fillId="0" borderId="43" xfId="0" applyFont="1" applyFill="1" applyBorder="1" applyAlignment="1">
      <alignment/>
    </xf>
    <xf numFmtId="0" fontId="18" fillId="0" borderId="19" xfId="0" applyFont="1" applyFill="1" applyBorder="1" applyAlignment="1">
      <alignment/>
    </xf>
    <xf numFmtId="0" fontId="8" fillId="0" borderId="41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left" vertical="top" wrapText="1"/>
    </xf>
    <xf numFmtId="0" fontId="9" fillId="0" borderId="40" xfId="0" applyFont="1" applyFill="1" applyBorder="1" applyAlignment="1">
      <alignment horizontal="left" vertical="top" wrapText="1"/>
    </xf>
    <xf numFmtId="0" fontId="9" fillId="0" borderId="44" xfId="0" applyFont="1" applyFill="1" applyBorder="1" applyAlignment="1">
      <alignment horizontal="left" vertical="top" wrapText="1"/>
    </xf>
    <xf numFmtId="0" fontId="9" fillId="0" borderId="42" xfId="0" applyFont="1" applyFill="1" applyBorder="1" applyAlignment="1">
      <alignment wrapText="1"/>
    </xf>
    <xf numFmtId="0" fontId="9" fillId="0" borderId="23" xfId="0" applyFont="1" applyFill="1" applyBorder="1" applyAlignment="1">
      <alignment wrapText="1"/>
    </xf>
    <xf numFmtId="0" fontId="9" fillId="0" borderId="24" xfId="0" applyFont="1" applyFill="1" applyBorder="1" applyAlignment="1">
      <alignment wrapText="1"/>
    </xf>
    <xf numFmtId="0" fontId="9" fillId="0" borderId="43" xfId="0" applyFont="1" applyFill="1" applyBorder="1" applyAlignment="1">
      <alignment wrapText="1"/>
    </xf>
    <xf numFmtId="0" fontId="9" fillId="0" borderId="19" xfId="0" applyFont="1" applyFill="1" applyBorder="1" applyAlignment="1">
      <alignment wrapText="1"/>
    </xf>
    <xf numFmtId="0" fontId="7" fillId="0" borderId="45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12" fillId="0" borderId="41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/>
    </xf>
    <xf numFmtId="0" fontId="17" fillId="0" borderId="23" xfId="0" applyFont="1" applyFill="1" applyBorder="1" applyAlignment="1">
      <alignment/>
    </xf>
    <xf numFmtId="0" fontId="17" fillId="0" borderId="24" xfId="0" applyFont="1" applyFill="1" applyBorder="1" applyAlignment="1">
      <alignment/>
    </xf>
    <xf numFmtId="0" fontId="5" fillId="0" borderId="28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/>
    </xf>
  </cellXfs>
  <cellStyles count="9">
    <cellStyle name="Normal" xfId="0"/>
    <cellStyle name="一般_93年度企管系課程表-日二技 -不得變更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4"/>
  <sheetViews>
    <sheetView tabSelected="1" zoomScale="75" zoomScaleNormal="75" workbookViewId="0" topLeftCell="A16">
      <selection activeCell="M45" sqref="M45"/>
    </sheetView>
  </sheetViews>
  <sheetFormatPr defaultColWidth="9.00390625" defaultRowHeight="16.5"/>
  <cols>
    <col min="1" max="2" width="4.125" style="5" customWidth="1"/>
    <col min="3" max="3" width="8.625" style="67" customWidth="1"/>
    <col min="4" max="4" width="16.25390625" style="5" customWidth="1"/>
    <col min="5" max="5" width="4.125" style="5" bestFit="1" customWidth="1"/>
    <col min="6" max="6" width="3.875" style="5" bestFit="1" customWidth="1"/>
    <col min="7" max="7" width="8.625" style="5" customWidth="1"/>
    <col min="8" max="8" width="17.00390625" style="5" customWidth="1"/>
    <col min="9" max="9" width="3.25390625" style="5" customWidth="1"/>
    <col min="10" max="10" width="3.875" style="5" bestFit="1" customWidth="1"/>
    <col min="11" max="11" width="8.625" style="5" customWidth="1"/>
    <col min="12" max="12" width="14.125" style="5" customWidth="1"/>
    <col min="13" max="13" width="4.125" style="5" bestFit="1" customWidth="1"/>
    <col min="14" max="14" width="4.00390625" style="5" bestFit="1" customWidth="1"/>
    <col min="15" max="15" width="8.625" style="5" customWidth="1"/>
    <col min="16" max="16" width="17.75390625" style="5" customWidth="1"/>
    <col min="17" max="17" width="4.125" style="5" bestFit="1" customWidth="1"/>
    <col min="18" max="18" width="4.00390625" style="5" bestFit="1" customWidth="1"/>
    <col min="19" max="19" width="8.625" style="5" customWidth="1"/>
    <col min="20" max="20" width="18.75390625" style="5" customWidth="1"/>
    <col min="21" max="21" width="4.00390625" style="5" bestFit="1" customWidth="1"/>
    <col min="22" max="22" width="3.75390625" style="5" bestFit="1" customWidth="1"/>
    <col min="23" max="23" width="8.625" style="5" customWidth="1"/>
    <col min="24" max="24" width="18.75390625" style="5" bestFit="1" customWidth="1"/>
    <col min="25" max="25" width="4.00390625" style="5" bestFit="1" customWidth="1"/>
    <col min="26" max="26" width="3.625" style="5" bestFit="1" customWidth="1"/>
    <col min="27" max="27" width="8.625" style="5" customWidth="1"/>
    <col min="28" max="28" width="14.625" style="5" bestFit="1" customWidth="1"/>
    <col min="29" max="29" width="4.00390625" style="5" bestFit="1" customWidth="1"/>
    <col min="30" max="30" width="3.625" style="5" bestFit="1" customWidth="1"/>
    <col min="31" max="31" width="8.625" style="5" customWidth="1"/>
    <col min="32" max="32" width="15.625" style="5" customWidth="1"/>
    <col min="33" max="34" width="4.00390625" style="5" bestFit="1" customWidth="1"/>
    <col min="35" max="35" width="5.875" style="5" bestFit="1" customWidth="1"/>
    <col min="36" max="16384" width="9.00390625" style="5" customWidth="1"/>
  </cols>
  <sheetData>
    <row r="1" spans="1:35" s="4" customFormat="1" ht="30.75" customHeight="1" thickBot="1">
      <c r="A1" s="112" t="s">
        <v>221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</row>
    <row r="2" spans="1:35" ht="16.5" customHeight="1">
      <c r="A2" s="82" t="s">
        <v>1</v>
      </c>
      <c r="B2" s="114"/>
      <c r="C2" s="90" t="s">
        <v>2</v>
      </c>
      <c r="D2" s="83"/>
      <c r="E2" s="83"/>
      <c r="F2" s="83"/>
      <c r="G2" s="83"/>
      <c r="H2" s="83"/>
      <c r="I2" s="83"/>
      <c r="J2" s="84"/>
      <c r="K2" s="82" t="s">
        <v>3</v>
      </c>
      <c r="L2" s="83"/>
      <c r="M2" s="83"/>
      <c r="N2" s="83"/>
      <c r="O2" s="83"/>
      <c r="P2" s="83"/>
      <c r="Q2" s="83"/>
      <c r="R2" s="84"/>
      <c r="S2" s="82" t="s">
        <v>4</v>
      </c>
      <c r="T2" s="83"/>
      <c r="U2" s="83"/>
      <c r="V2" s="83"/>
      <c r="W2" s="83"/>
      <c r="X2" s="83"/>
      <c r="Y2" s="83"/>
      <c r="Z2" s="84"/>
      <c r="AA2" s="82" t="s">
        <v>5</v>
      </c>
      <c r="AB2" s="83"/>
      <c r="AC2" s="83"/>
      <c r="AD2" s="83"/>
      <c r="AE2" s="83"/>
      <c r="AF2" s="83"/>
      <c r="AG2" s="83"/>
      <c r="AH2" s="114"/>
      <c r="AI2" s="119" t="s">
        <v>6</v>
      </c>
    </row>
    <row r="3" spans="1:35" ht="16.5" customHeight="1" thickBot="1">
      <c r="A3" s="85" t="s">
        <v>7</v>
      </c>
      <c r="B3" s="87"/>
      <c r="C3" s="88" t="s">
        <v>8</v>
      </c>
      <c r="D3" s="86"/>
      <c r="E3" s="86"/>
      <c r="F3" s="87"/>
      <c r="G3" s="88" t="s">
        <v>9</v>
      </c>
      <c r="H3" s="86"/>
      <c r="I3" s="86"/>
      <c r="J3" s="89"/>
      <c r="K3" s="85" t="s">
        <v>8</v>
      </c>
      <c r="L3" s="86"/>
      <c r="M3" s="86"/>
      <c r="N3" s="87"/>
      <c r="O3" s="88" t="s">
        <v>9</v>
      </c>
      <c r="P3" s="86"/>
      <c r="Q3" s="86"/>
      <c r="R3" s="89"/>
      <c r="S3" s="85" t="s">
        <v>8</v>
      </c>
      <c r="T3" s="86"/>
      <c r="U3" s="86"/>
      <c r="V3" s="87"/>
      <c r="W3" s="88" t="s">
        <v>9</v>
      </c>
      <c r="X3" s="86"/>
      <c r="Y3" s="86"/>
      <c r="Z3" s="89"/>
      <c r="AA3" s="85" t="s">
        <v>8</v>
      </c>
      <c r="AB3" s="86"/>
      <c r="AC3" s="86"/>
      <c r="AD3" s="87"/>
      <c r="AE3" s="88" t="s">
        <v>9</v>
      </c>
      <c r="AF3" s="86"/>
      <c r="AG3" s="86"/>
      <c r="AH3" s="87"/>
      <c r="AI3" s="120"/>
    </row>
    <row r="4" spans="1:35" ht="28.5" customHeight="1">
      <c r="A4" s="115" t="s">
        <v>10</v>
      </c>
      <c r="B4" s="116"/>
      <c r="C4" s="6" t="s">
        <v>11</v>
      </c>
      <c r="D4" s="6" t="s">
        <v>12</v>
      </c>
      <c r="E4" s="7" t="s">
        <v>13</v>
      </c>
      <c r="F4" s="7" t="s">
        <v>14</v>
      </c>
      <c r="G4" s="6" t="s">
        <v>11</v>
      </c>
      <c r="H4" s="6" t="s">
        <v>12</v>
      </c>
      <c r="I4" s="7" t="s">
        <v>13</v>
      </c>
      <c r="J4" s="8" t="s">
        <v>14</v>
      </c>
      <c r="K4" s="6" t="s">
        <v>11</v>
      </c>
      <c r="L4" s="6" t="s">
        <v>12</v>
      </c>
      <c r="M4" s="7" t="s">
        <v>13</v>
      </c>
      <c r="N4" s="7" t="s">
        <v>14</v>
      </c>
      <c r="O4" s="6" t="s">
        <v>11</v>
      </c>
      <c r="P4" s="6" t="s">
        <v>12</v>
      </c>
      <c r="Q4" s="7" t="s">
        <v>13</v>
      </c>
      <c r="R4" s="8" t="s">
        <v>14</v>
      </c>
      <c r="S4" s="9" t="s">
        <v>11</v>
      </c>
      <c r="T4" s="6" t="s">
        <v>12</v>
      </c>
      <c r="U4" s="7" t="s">
        <v>13</v>
      </c>
      <c r="V4" s="7" t="s">
        <v>14</v>
      </c>
      <c r="W4" s="6" t="s">
        <v>11</v>
      </c>
      <c r="X4" s="6" t="s">
        <v>12</v>
      </c>
      <c r="Y4" s="7" t="s">
        <v>13</v>
      </c>
      <c r="Z4" s="8" t="s">
        <v>14</v>
      </c>
      <c r="AA4" s="9" t="s">
        <v>11</v>
      </c>
      <c r="AB4" s="6" t="s">
        <v>12</v>
      </c>
      <c r="AC4" s="7" t="s">
        <v>13</v>
      </c>
      <c r="AD4" s="7" t="s">
        <v>14</v>
      </c>
      <c r="AE4" s="6" t="s">
        <v>11</v>
      </c>
      <c r="AF4" s="6" t="s">
        <v>12</v>
      </c>
      <c r="AG4" s="7" t="s">
        <v>13</v>
      </c>
      <c r="AH4" s="7" t="s">
        <v>14</v>
      </c>
      <c r="AI4" s="8" t="s">
        <v>15</v>
      </c>
    </row>
    <row r="5" spans="1:35" ht="22.5" customHeight="1">
      <c r="A5" s="117"/>
      <c r="B5" s="118"/>
      <c r="C5" s="3" t="s">
        <v>16</v>
      </c>
      <c r="D5" s="10" t="s">
        <v>17</v>
      </c>
      <c r="E5" s="3">
        <v>0</v>
      </c>
      <c r="F5" s="3">
        <v>2</v>
      </c>
      <c r="G5" s="3" t="s">
        <v>18</v>
      </c>
      <c r="H5" s="10" t="s">
        <v>19</v>
      </c>
      <c r="I5" s="3">
        <v>0</v>
      </c>
      <c r="J5" s="11">
        <v>2</v>
      </c>
      <c r="K5" s="1" t="s">
        <v>20</v>
      </c>
      <c r="L5" s="10" t="s">
        <v>21</v>
      </c>
      <c r="M5" s="3">
        <v>0</v>
      </c>
      <c r="N5" s="3">
        <v>2</v>
      </c>
      <c r="O5" s="3" t="s">
        <v>22</v>
      </c>
      <c r="P5" s="10" t="s">
        <v>23</v>
      </c>
      <c r="Q5" s="3">
        <v>0</v>
      </c>
      <c r="R5" s="11">
        <v>2</v>
      </c>
      <c r="S5" s="1"/>
      <c r="T5" s="10" t="s">
        <v>25</v>
      </c>
      <c r="U5" s="3">
        <v>2</v>
      </c>
      <c r="V5" s="3">
        <v>2</v>
      </c>
      <c r="W5" s="3"/>
      <c r="X5" s="10" t="s">
        <v>200</v>
      </c>
      <c r="Y5" s="3">
        <v>2</v>
      </c>
      <c r="Z5" s="11">
        <v>2</v>
      </c>
      <c r="AA5" s="1"/>
      <c r="AB5" s="10" t="s">
        <v>201</v>
      </c>
      <c r="AC5" s="3">
        <v>2</v>
      </c>
      <c r="AD5" s="3">
        <v>2</v>
      </c>
      <c r="AE5" s="12"/>
      <c r="AF5" s="10" t="s">
        <v>202</v>
      </c>
      <c r="AG5" s="3">
        <v>2</v>
      </c>
      <c r="AH5" s="3">
        <v>2</v>
      </c>
      <c r="AI5" s="80"/>
    </row>
    <row r="6" spans="1:35" ht="22.5" customHeight="1">
      <c r="A6" s="117"/>
      <c r="B6" s="118"/>
      <c r="C6" s="3" t="s">
        <v>26</v>
      </c>
      <c r="D6" s="10" t="s">
        <v>27</v>
      </c>
      <c r="E6" s="3">
        <v>2</v>
      </c>
      <c r="F6" s="3">
        <v>2</v>
      </c>
      <c r="G6" s="3" t="s">
        <v>28</v>
      </c>
      <c r="H6" s="10" t="s">
        <v>29</v>
      </c>
      <c r="I6" s="3">
        <v>2</v>
      </c>
      <c r="J6" s="15">
        <v>2</v>
      </c>
      <c r="K6" s="1" t="s">
        <v>36</v>
      </c>
      <c r="L6" s="10" t="s">
        <v>37</v>
      </c>
      <c r="M6" s="3">
        <v>2</v>
      </c>
      <c r="N6" s="3">
        <v>2</v>
      </c>
      <c r="O6" s="3" t="s">
        <v>38</v>
      </c>
      <c r="P6" s="10" t="s">
        <v>39</v>
      </c>
      <c r="Q6" s="3">
        <v>2</v>
      </c>
      <c r="R6" s="11">
        <v>2</v>
      </c>
      <c r="S6" s="1"/>
      <c r="T6" s="10" t="s">
        <v>199</v>
      </c>
      <c r="U6" s="3">
        <v>2</v>
      </c>
      <c r="V6" s="3">
        <v>2</v>
      </c>
      <c r="W6" s="12"/>
      <c r="X6" s="19" t="s">
        <v>194</v>
      </c>
      <c r="Y6" s="3">
        <v>2</v>
      </c>
      <c r="Z6" s="3">
        <v>2</v>
      </c>
      <c r="AA6" s="1"/>
      <c r="AB6" s="3"/>
      <c r="AC6" s="3"/>
      <c r="AD6" s="3"/>
      <c r="AE6" s="3"/>
      <c r="AF6" s="3"/>
      <c r="AG6" s="13"/>
      <c r="AH6" s="13"/>
      <c r="AI6" s="81"/>
    </row>
    <row r="7" spans="1:35" ht="22.5" customHeight="1">
      <c r="A7" s="117"/>
      <c r="B7" s="118"/>
      <c r="C7" s="3" t="s">
        <v>32</v>
      </c>
      <c r="D7" s="17" t="s">
        <v>33</v>
      </c>
      <c r="E7" s="3">
        <v>1</v>
      </c>
      <c r="F7" s="3">
        <v>2</v>
      </c>
      <c r="G7" s="3" t="s">
        <v>34</v>
      </c>
      <c r="H7" s="17" t="s">
        <v>35</v>
      </c>
      <c r="I7" s="3">
        <v>1</v>
      </c>
      <c r="J7" s="11">
        <v>2</v>
      </c>
      <c r="K7" s="1"/>
      <c r="L7" s="10" t="s">
        <v>30</v>
      </c>
      <c r="M7" s="3">
        <v>2</v>
      </c>
      <c r="N7" s="3">
        <v>2</v>
      </c>
      <c r="O7" s="12"/>
      <c r="P7" s="10" t="s">
        <v>31</v>
      </c>
      <c r="Q7" s="3">
        <v>2</v>
      </c>
      <c r="R7" s="11">
        <v>2</v>
      </c>
      <c r="S7" s="18"/>
      <c r="T7" s="19" t="s">
        <v>193</v>
      </c>
      <c r="U7" s="20">
        <v>2</v>
      </c>
      <c r="V7" s="20">
        <v>2</v>
      </c>
      <c r="W7" s="3"/>
      <c r="Y7" s="20"/>
      <c r="Z7" s="20"/>
      <c r="AA7" s="1"/>
      <c r="AB7" s="3"/>
      <c r="AC7" s="3"/>
      <c r="AD7" s="3"/>
      <c r="AE7" s="3"/>
      <c r="AF7" s="3"/>
      <c r="AG7" s="13"/>
      <c r="AH7" s="13"/>
      <c r="AI7" s="81"/>
    </row>
    <row r="8" spans="1:35" ht="22.5" customHeight="1">
      <c r="A8" s="117"/>
      <c r="B8" s="118"/>
      <c r="C8" s="3" t="s">
        <v>216</v>
      </c>
      <c r="D8" s="17" t="s">
        <v>40</v>
      </c>
      <c r="E8" s="3">
        <v>0</v>
      </c>
      <c r="F8" s="3">
        <v>2</v>
      </c>
      <c r="G8" s="3" t="s">
        <v>217</v>
      </c>
      <c r="H8" s="17" t="s">
        <v>41</v>
      </c>
      <c r="I8" s="3">
        <v>0</v>
      </c>
      <c r="J8" s="11">
        <v>2</v>
      </c>
      <c r="L8" s="13"/>
      <c r="M8" s="13"/>
      <c r="N8" s="13"/>
      <c r="O8" s="3"/>
      <c r="P8" s="10" t="s">
        <v>24</v>
      </c>
      <c r="Q8" s="12">
        <v>2</v>
      </c>
      <c r="R8" s="11">
        <v>2</v>
      </c>
      <c r="S8" s="1"/>
      <c r="T8" s="21"/>
      <c r="U8" s="3"/>
      <c r="V8" s="3"/>
      <c r="W8" s="3"/>
      <c r="X8" s="21"/>
      <c r="Y8" s="3"/>
      <c r="Z8" s="11"/>
      <c r="AA8" s="1"/>
      <c r="AB8" s="3"/>
      <c r="AC8" s="3"/>
      <c r="AD8" s="3"/>
      <c r="AE8" s="3"/>
      <c r="AF8" s="3"/>
      <c r="AG8" s="13"/>
      <c r="AH8" s="13"/>
      <c r="AI8" s="81"/>
    </row>
    <row r="9" spans="1:35" ht="22.5" customHeight="1">
      <c r="A9" s="117"/>
      <c r="B9" s="118"/>
      <c r="C9" s="3" t="s">
        <v>195</v>
      </c>
      <c r="D9" s="10" t="s">
        <v>197</v>
      </c>
      <c r="E9" s="3">
        <v>0</v>
      </c>
      <c r="F9" s="3">
        <v>2</v>
      </c>
      <c r="G9" s="3" t="s">
        <v>196</v>
      </c>
      <c r="H9" s="10" t="s">
        <v>198</v>
      </c>
      <c r="I9" s="3">
        <v>0</v>
      </c>
      <c r="J9" s="11">
        <v>2</v>
      </c>
      <c r="K9" s="70"/>
      <c r="L9" s="21"/>
      <c r="M9" s="3"/>
      <c r="N9" s="3"/>
      <c r="O9" s="13"/>
      <c r="P9" s="13"/>
      <c r="Q9" s="13"/>
      <c r="S9" s="1"/>
      <c r="T9" s="21"/>
      <c r="U9" s="3"/>
      <c r="V9" s="3"/>
      <c r="W9" s="3"/>
      <c r="X9" s="21"/>
      <c r="Y9" s="3"/>
      <c r="Z9" s="11"/>
      <c r="AA9" s="1"/>
      <c r="AB9" s="3"/>
      <c r="AC9" s="3"/>
      <c r="AD9" s="3"/>
      <c r="AE9" s="3"/>
      <c r="AF9" s="3"/>
      <c r="AG9" s="13"/>
      <c r="AH9" s="13"/>
      <c r="AI9" s="81"/>
    </row>
    <row r="10" spans="1:35" ht="22.5" customHeight="1" thickBot="1">
      <c r="A10" s="85" t="s">
        <v>42</v>
      </c>
      <c r="B10" s="87"/>
      <c r="C10" s="23"/>
      <c r="D10" s="24"/>
      <c r="E10" s="23">
        <f>SUM(E5:E9)</f>
        <v>3</v>
      </c>
      <c r="F10" s="23">
        <f>SUM(F5:F9)</f>
        <v>10</v>
      </c>
      <c r="G10" s="23"/>
      <c r="H10" s="24"/>
      <c r="I10" s="23">
        <f>SUM(I5:I9)</f>
        <v>3</v>
      </c>
      <c r="J10" s="25">
        <f>SUM(J5:J9)</f>
        <v>10</v>
      </c>
      <c r="K10" s="26"/>
      <c r="L10" s="24"/>
      <c r="M10" s="23">
        <f>SUM(M5:M9)</f>
        <v>4</v>
      </c>
      <c r="N10" s="23">
        <f>SUM(N5:N9)</f>
        <v>6</v>
      </c>
      <c r="O10" s="23"/>
      <c r="P10" s="24"/>
      <c r="Q10" s="23">
        <f>SUM(Q5:Q8)</f>
        <v>6</v>
      </c>
      <c r="R10" s="25">
        <f>SUM(R5:R8)</f>
        <v>8</v>
      </c>
      <c r="S10" s="26"/>
      <c r="T10" s="24"/>
      <c r="U10" s="23">
        <f>SUM(U5:U9)</f>
        <v>6</v>
      </c>
      <c r="V10" s="23">
        <f>SUM(V5:V9)</f>
        <v>6</v>
      </c>
      <c r="W10" s="23"/>
      <c r="X10" s="24"/>
      <c r="Y10" s="23">
        <f>SUM(Y5:Y9)</f>
        <v>4</v>
      </c>
      <c r="Z10" s="25">
        <f>SUM(Z5:Z9)</f>
        <v>4</v>
      </c>
      <c r="AA10" s="26"/>
      <c r="AB10" s="23"/>
      <c r="AC10" s="23">
        <f>SUM(AC5:AC9)</f>
        <v>2</v>
      </c>
      <c r="AD10" s="23">
        <f>SUM(AD5:AD9)</f>
        <v>2</v>
      </c>
      <c r="AE10" s="23"/>
      <c r="AF10" s="23"/>
      <c r="AG10" s="23">
        <f>SUM(AG5:AG9)</f>
        <v>2</v>
      </c>
      <c r="AH10" s="23">
        <f>SUM(AH5:AH9)</f>
        <v>2</v>
      </c>
      <c r="AI10" s="25">
        <f>SUM(E10+I10+M10+Q10+U10+Y10+AC10+AG10)</f>
        <v>30</v>
      </c>
    </row>
    <row r="11" spans="1:35" ht="27" customHeight="1">
      <c r="A11" s="98" t="s">
        <v>192</v>
      </c>
      <c r="B11" s="107"/>
      <c r="C11" s="3" t="s">
        <v>224</v>
      </c>
      <c r="D11" s="10" t="s">
        <v>47</v>
      </c>
      <c r="E11" s="27">
        <v>3</v>
      </c>
      <c r="F11" s="27">
        <v>4</v>
      </c>
      <c r="G11" s="28" t="s">
        <v>225</v>
      </c>
      <c r="H11" s="29" t="s">
        <v>48</v>
      </c>
      <c r="I11" s="27">
        <v>3</v>
      </c>
      <c r="J11" s="30">
        <v>4</v>
      </c>
      <c r="K11" s="1" t="s">
        <v>43</v>
      </c>
      <c r="L11" s="10" t="s">
        <v>44</v>
      </c>
      <c r="M11" s="3">
        <v>3</v>
      </c>
      <c r="N11" s="3">
        <v>3</v>
      </c>
      <c r="O11" s="31" t="s">
        <v>45</v>
      </c>
      <c r="P11" s="32" t="s">
        <v>46</v>
      </c>
      <c r="Q11" s="27">
        <v>3</v>
      </c>
      <c r="R11" s="30">
        <v>3</v>
      </c>
      <c r="S11" s="33"/>
      <c r="T11" s="34"/>
      <c r="U11" s="27"/>
      <c r="V11" s="27"/>
      <c r="W11" s="27"/>
      <c r="X11" s="34"/>
      <c r="Y11" s="27"/>
      <c r="Z11" s="30"/>
      <c r="AA11" s="33"/>
      <c r="AB11" s="27"/>
      <c r="AC11" s="27"/>
      <c r="AD11" s="27"/>
      <c r="AE11" s="27"/>
      <c r="AF11" s="27"/>
      <c r="AG11" s="35"/>
      <c r="AH11" s="35"/>
      <c r="AI11" s="79"/>
    </row>
    <row r="12" spans="1:35" ht="28.5" customHeight="1">
      <c r="A12" s="108"/>
      <c r="B12" s="109"/>
      <c r="C12" s="3" t="s">
        <v>51</v>
      </c>
      <c r="D12" s="10" t="s">
        <v>52</v>
      </c>
      <c r="E12" s="3">
        <v>3</v>
      </c>
      <c r="F12" s="3">
        <v>3</v>
      </c>
      <c r="G12" s="3" t="s">
        <v>53</v>
      </c>
      <c r="H12" s="10" t="s">
        <v>54</v>
      </c>
      <c r="I12" s="28">
        <v>3</v>
      </c>
      <c r="J12" s="36">
        <v>3</v>
      </c>
      <c r="K12" s="12" t="s">
        <v>49</v>
      </c>
      <c r="L12" s="10" t="s">
        <v>50</v>
      </c>
      <c r="M12" s="3">
        <v>3</v>
      </c>
      <c r="N12" s="3">
        <v>3</v>
      </c>
      <c r="O12" s="12"/>
      <c r="P12" s="21"/>
      <c r="Q12" s="3"/>
      <c r="R12" s="11"/>
      <c r="S12" s="1"/>
      <c r="T12" s="21"/>
      <c r="U12" s="3"/>
      <c r="V12" s="3"/>
      <c r="W12" s="3"/>
      <c r="X12" s="21"/>
      <c r="Y12" s="3"/>
      <c r="Z12" s="11"/>
      <c r="AA12" s="1"/>
      <c r="AB12" s="3"/>
      <c r="AC12" s="3"/>
      <c r="AD12" s="3"/>
      <c r="AE12" s="3"/>
      <c r="AF12" s="3"/>
      <c r="AG12" s="13"/>
      <c r="AH12" s="13"/>
      <c r="AI12" s="78"/>
    </row>
    <row r="13" spans="1:35" ht="28.5" customHeight="1">
      <c r="A13" s="110"/>
      <c r="B13" s="111"/>
      <c r="C13" s="3" t="s">
        <v>203</v>
      </c>
      <c r="D13" s="10" t="s">
        <v>182</v>
      </c>
      <c r="E13" s="3">
        <v>1</v>
      </c>
      <c r="F13" s="3">
        <v>2</v>
      </c>
      <c r="G13" s="37" t="s">
        <v>204</v>
      </c>
      <c r="H13" s="42" t="s">
        <v>181</v>
      </c>
      <c r="I13" s="3">
        <v>1</v>
      </c>
      <c r="J13" s="11">
        <v>2</v>
      </c>
      <c r="K13" s="37"/>
      <c r="L13" s="38"/>
      <c r="M13" s="28"/>
      <c r="N13" s="28"/>
      <c r="O13" s="28"/>
      <c r="P13" s="38"/>
      <c r="Q13" s="28"/>
      <c r="R13" s="36"/>
      <c r="S13" s="39"/>
      <c r="T13" s="38"/>
      <c r="U13" s="28"/>
      <c r="V13" s="28"/>
      <c r="W13" s="28"/>
      <c r="X13" s="38"/>
      <c r="Y13" s="28"/>
      <c r="Z13" s="36"/>
      <c r="AA13" s="39"/>
      <c r="AB13" s="28"/>
      <c r="AC13" s="28"/>
      <c r="AD13" s="28"/>
      <c r="AE13" s="28"/>
      <c r="AF13" s="28"/>
      <c r="AG13" s="40"/>
      <c r="AH13" s="40"/>
      <c r="AI13" s="78"/>
    </row>
    <row r="14" spans="1:35" ht="30.75" customHeight="1" thickBot="1">
      <c r="A14" s="85" t="s">
        <v>42</v>
      </c>
      <c r="B14" s="87"/>
      <c r="C14" s="23"/>
      <c r="D14" s="24"/>
      <c r="E14" s="23">
        <f>SUM(E11:E13)</f>
        <v>7</v>
      </c>
      <c r="F14" s="23">
        <f>SUM(F11:F13)</f>
        <v>9</v>
      </c>
      <c r="G14" s="23"/>
      <c r="H14" s="24"/>
      <c r="I14" s="23">
        <f>SUM(I11:I13)</f>
        <v>7</v>
      </c>
      <c r="J14" s="25">
        <f>SUM(J11:J13)</f>
        <v>9</v>
      </c>
      <c r="K14" s="26"/>
      <c r="L14" s="24"/>
      <c r="M14" s="23">
        <f>SUM(M11:M13)</f>
        <v>6</v>
      </c>
      <c r="N14" s="23">
        <f>SUM(N11:N13)</f>
        <v>6</v>
      </c>
      <c r="O14" s="23"/>
      <c r="P14" s="24"/>
      <c r="Q14" s="23">
        <f>SUM(Q11:Q13)</f>
        <v>3</v>
      </c>
      <c r="R14" s="25">
        <f>SUM(R11:R13)</f>
        <v>3</v>
      </c>
      <c r="S14" s="26"/>
      <c r="T14" s="24"/>
      <c r="U14" s="23">
        <v>0</v>
      </c>
      <c r="V14" s="23">
        <v>0</v>
      </c>
      <c r="W14" s="23"/>
      <c r="X14" s="24"/>
      <c r="Y14" s="23">
        <v>0</v>
      </c>
      <c r="Z14" s="25">
        <v>0</v>
      </c>
      <c r="AA14" s="26"/>
      <c r="AB14" s="23"/>
      <c r="AC14" s="23">
        <v>0</v>
      </c>
      <c r="AD14" s="23">
        <v>0</v>
      </c>
      <c r="AE14" s="23"/>
      <c r="AF14" s="23"/>
      <c r="AG14" s="23">
        <v>0</v>
      </c>
      <c r="AH14" s="23">
        <v>0</v>
      </c>
      <c r="AI14" s="25">
        <f>SUM(E14+I14+M14+Q14+U14+Y14+AC14+AG14)</f>
        <v>23</v>
      </c>
    </row>
    <row r="15" spans="1:35" ht="22.5" customHeight="1">
      <c r="A15" s="93" t="s">
        <v>55</v>
      </c>
      <c r="B15" s="94"/>
      <c r="C15" s="3" t="s">
        <v>56</v>
      </c>
      <c r="D15" s="10" t="s">
        <v>57</v>
      </c>
      <c r="E15" s="3">
        <v>3</v>
      </c>
      <c r="F15" s="3">
        <v>3</v>
      </c>
      <c r="G15" s="41" t="s">
        <v>58</v>
      </c>
      <c r="H15" s="42" t="s">
        <v>59</v>
      </c>
      <c r="I15" s="3">
        <v>3</v>
      </c>
      <c r="J15" s="30">
        <v>3</v>
      </c>
      <c r="K15" s="43" t="s">
        <v>60</v>
      </c>
      <c r="L15" s="42" t="s">
        <v>61</v>
      </c>
      <c r="M15" s="3">
        <v>3</v>
      </c>
      <c r="N15" s="3">
        <v>3</v>
      </c>
      <c r="O15" s="43" t="s">
        <v>62</v>
      </c>
      <c r="P15" s="10" t="s">
        <v>63</v>
      </c>
      <c r="Q15" s="3">
        <v>3</v>
      </c>
      <c r="R15" s="11">
        <v>3</v>
      </c>
      <c r="S15" s="1" t="s">
        <v>64</v>
      </c>
      <c r="T15" s="10" t="s">
        <v>65</v>
      </c>
      <c r="U15" s="3">
        <v>3</v>
      </c>
      <c r="V15" s="3">
        <v>3</v>
      </c>
      <c r="W15" s="27"/>
      <c r="X15" s="32" t="s">
        <v>66</v>
      </c>
      <c r="Y15" s="27">
        <v>2</v>
      </c>
      <c r="Z15" s="30">
        <v>3</v>
      </c>
      <c r="AA15" s="33" t="s">
        <v>208</v>
      </c>
      <c r="AB15" s="32" t="s">
        <v>67</v>
      </c>
      <c r="AC15" s="27">
        <v>2</v>
      </c>
      <c r="AD15" s="27">
        <v>3</v>
      </c>
      <c r="AE15" s="27"/>
      <c r="AF15" s="34"/>
      <c r="AG15" s="35"/>
      <c r="AH15" s="35"/>
      <c r="AI15" s="79"/>
    </row>
    <row r="16" spans="1:35" ht="34.5" customHeight="1">
      <c r="A16" s="76"/>
      <c r="B16" s="95"/>
      <c r="C16" s="3" t="s">
        <v>68</v>
      </c>
      <c r="D16" s="44" t="s">
        <v>69</v>
      </c>
      <c r="E16" s="28">
        <v>1</v>
      </c>
      <c r="F16" s="28">
        <v>3</v>
      </c>
      <c r="G16" s="45" t="s">
        <v>70</v>
      </c>
      <c r="H16" s="44" t="s">
        <v>71</v>
      </c>
      <c r="I16" s="28">
        <v>1</v>
      </c>
      <c r="J16" s="36">
        <v>3</v>
      </c>
      <c r="K16" s="1" t="s">
        <v>72</v>
      </c>
      <c r="L16" s="17" t="s">
        <v>73</v>
      </c>
      <c r="M16" s="3">
        <v>1</v>
      </c>
      <c r="N16" s="3">
        <v>3</v>
      </c>
      <c r="O16" s="12" t="s">
        <v>74</v>
      </c>
      <c r="P16" s="42" t="s">
        <v>75</v>
      </c>
      <c r="Q16" s="3">
        <v>1</v>
      </c>
      <c r="R16" s="11">
        <v>3</v>
      </c>
      <c r="S16" s="1" t="s">
        <v>76</v>
      </c>
      <c r="T16" s="42" t="s">
        <v>77</v>
      </c>
      <c r="U16" s="3">
        <v>3</v>
      </c>
      <c r="V16" s="3">
        <v>3</v>
      </c>
      <c r="W16" s="3" t="s">
        <v>207</v>
      </c>
      <c r="X16" s="10" t="s">
        <v>78</v>
      </c>
      <c r="Y16" s="3">
        <v>3</v>
      </c>
      <c r="Z16" s="11">
        <v>3</v>
      </c>
      <c r="AA16" s="1"/>
      <c r="AB16" s="31"/>
      <c r="AC16" s="3"/>
      <c r="AD16" s="3"/>
      <c r="AE16" s="3"/>
      <c r="AF16" s="3"/>
      <c r="AG16" s="13"/>
      <c r="AH16" s="13"/>
      <c r="AI16" s="78"/>
    </row>
    <row r="17" spans="1:35" ht="22.5" customHeight="1">
      <c r="A17" s="76"/>
      <c r="B17" s="95"/>
      <c r="C17" s="3" t="s">
        <v>226</v>
      </c>
      <c r="D17" s="10" t="s">
        <v>183</v>
      </c>
      <c r="E17" s="3">
        <v>3</v>
      </c>
      <c r="F17" s="3">
        <v>4</v>
      </c>
      <c r="G17" s="3" t="s">
        <v>227</v>
      </c>
      <c r="H17" s="10" t="s">
        <v>184</v>
      </c>
      <c r="I17" s="3">
        <v>3</v>
      </c>
      <c r="J17" s="11">
        <v>4</v>
      </c>
      <c r="K17" s="12" t="s">
        <v>79</v>
      </c>
      <c r="L17" s="42" t="s">
        <v>80</v>
      </c>
      <c r="M17" s="3">
        <v>3</v>
      </c>
      <c r="N17" s="3">
        <v>3</v>
      </c>
      <c r="O17" s="3" t="s">
        <v>81</v>
      </c>
      <c r="P17" s="42" t="s">
        <v>82</v>
      </c>
      <c r="Q17" s="3">
        <v>3</v>
      </c>
      <c r="R17" s="11">
        <v>3</v>
      </c>
      <c r="S17" s="12" t="s">
        <v>83</v>
      </c>
      <c r="T17" s="10" t="s">
        <v>84</v>
      </c>
      <c r="U17" s="3">
        <v>3</v>
      </c>
      <c r="V17" s="3">
        <v>3</v>
      </c>
      <c r="W17" s="3"/>
      <c r="X17" s="21"/>
      <c r="Y17" s="3"/>
      <c r="Z17" s="3"/>
      <c r="AA17" s="1"/>
      <c r="AB17" s="21"/>
      <c r="AC17" s="3"/>
      <c r="AD17" s="3"/>
      <c r="AE17" s="3"/>
      <c r="AF17" s="3"/>
      <c r="AG17" s="13"/>
      <c r="AH17" s="13"/>
      <c r="AI17" s="78"/>
    </row>
    <row r="18" spans="1:35" ht="22.5" customHeight="1">
      <c r="A18" s="76"/>
      <c r="B18" s="95"/>
      <c r="C18" s="3"/>
      <c r="E18" s="3"/>
      <c r="F18" s="3"/>
      <c r="G18" s="3"/>
      <c r="I18" s="3"/>
      <c r="J18" s="11"/>
      <c r="L18" s="13"/>
      <c r="M18" s="13"/>
      <c r="N18" s="13"/>
      <c r="O18" s="12" t="s">
        <v>85</v>
      </c>
      <c r="P18" s="42" t="s">
        <v>86</v>
      </c>
      <c r="Q18" s="3">
        <v>1</v>
      </c>
      <c r="R18" s="11">
        <v>3</v>
      </c>
      <c r="S18" s="12" t="s">
        <v>87</v>
      </c>
      <c r="T18" s="10" t="s">
        <v>88</v>
      </c>
      <c r="U18" s="3">
        <v>3</v>
      </c>
      <c r="V18" s="11">
        <v>3</v>
      </c>
      <c r="W18" s="3"/>
      <c r="X18" s="46"/>
      <c r="Y18" s="3"/>
      <c r="Z18" s="11"/>
      <c r="AA18" s="1"/>
      <c r="AB18" s="21"/>
      <c r="AC18" s="3"/>
      <c r="AD18" s="3"/>
      <c r="AE18" s="3"/>
      <c r="AF18" s="3"/>
      <c r="AG18" s="13"/>
      <c r="AH18" s="13"/>
      <c r="AI18" s="78"/>
    </row>
    <row r="19" spans="1:35" ht="22.5" customHeight="1">
      <c r="A19" s="96"/>
      <c r="B19" s="97"/>
      <c r="C19" s="28"/>
      <c r="D19" s="38"/>
      <c r="E19" s="28"/>
      <c r="F19" s="28"/>
      <c r="G19" s="28"/>
      <c r="H19" s="38"/>
      <c r="I19" s="28"/>
      <c r="J19" s="11"/>
      <c r="K19" s="12"/>
      <c r="L19" s="21"/>
      <c r="M19" s="3"/>
      <c r="N19" s="3"/>
      <c r="O19" s="37" t="s">
        <v>89</v>
      </c>
      <c r="P19" s="29" t="s">
        <v>90</v>
      </c>
      <c r="Q19" s="28">
        <v>3</v>
      </c>
      <c r="R19" s="11">
        <v>3</v>
      </c>
      <c r="S19" s="37"/>
      <c r="T19" s="38"/>
      <c r="U19" s="28"/>
      <c r="V19" s="47"/>
      <c r="W19" s="28"/>
      <c r="X19" s="38"/>
      <c r="Y19" s="28"/>
      <c r="Z19" s="36"/>
      <c r="AA19" s="39"/>
      <c r="AB19" s="38"/>
      <c r="AC19" s="28"/>
      <c r="AD19" s="28"/>
      <c r="AE19" s="28"/>
      <c r="AG19" s="40"/>
      <c r="AH19" s="40"/>
      <c r="AI19" s="14"/>
    </row>
    <row r="20" spans="1:35" ht="18" customHeight="1" thickBot="1">
      <c r="A20" s="85" t="s">
        <v>0</v>
      </c>
      <c r="B20" s="87"/>
      <c r="C20" s="23"/>
      <c r="D20" s="24"/>
      <c r="E20" s="23">
        <f>SUM(E15:E19)</f>
        <v>7</v>
      </c>
      <c r="F20" s="23">
        <f>SUM(F15:F19)</f>
        <v>10</v>
      </c>
      <c r="G20" s="23"/>
      <c r="H20" s="24"/>
      <c r="I20" s="23">
        <f>SUM(I15:I19)</f>
        <v>7</v>
      </c>
      <c r="J20" s="25">
        <f>SUM(J15:J19)</f>
        <v>10</v>
      </c>
      <c r="K20" s="26"/>
      <c r="L20" s="24"/>
      <c r="M20" s="23">
        <f>SUM(M15:M19)</f>
        <v>7</v>
      </c>
      <c r="N20" s="23">
        <f>SUM(N15:N19)</f>
        <v>9</v>
      </c>
      <c r="O20" s="23"/>
      <c r="P20" s="24"/>
      <c r="Q20" s="23">
        <f>SUM(Q15:Q19)</f>
        <v>11</v>
      </c>
      <c r="R20" s="25">
        <f>SUM(R15:R19)</f>
        <v>15</v>
      </c>
      <c r="S20" s="26"/>
      <c r="T20" s="24"/>
      <c r="U20" s="23">
        <f>SUM(U15:U19)</f>
        <v>12</v>
      </c>
      <c r="V20" s="23">
        <f>SUM(V15:V19)</f>
        <v>12</v>
      </c>
      <c r="W20" s="23"/>
      <c r="X20" s="24"/>
      <c r="Y20" s="23">
        <f>SUM(Y15:Y19)</f>
        <v>5</v>
      </c>
      <c r="Z20" s="25">
        <f>SUM(Z15:Z19)</f>
        <v>6</v>
      </c>
      <c r="AA20" s="26"/>
      <c r="AB20" s="24"/>
      <c r="AC20" s="23">
        <f>SUM(AC15:AC19)</f>
        <v>2</v>
      </c>
      <c r="AD20" s="23">
        <f>SUM(AD15:AD19)</f>
        <v>3</v>
      </c>
      <c r="AE20" s="23"/>
      <c r="AF20" s="23"/>
      <c r="AG20" s="23">
        <f>SUM(AG15:AG19)</f>
        <v>0</v>
      </c>
      <c r="AH20" s="23">
        <f>SUM(AH15:AH19)</f>
        <v>0</v>
      </c>
      <c r="AI20" s="25">
        <f>SUM(E20+I20+M20+Q20+U20+Y20+AC20+AG20)</f>
        <v>51</v>
      </c>
    </row>
    <row r="21" spans="1:35" ht="32.25" customHeight="1">
      <c r="A21" s="98" t="s">
        <v>91</v>
      </c>
      <c r="B21" s="99"/>
      <c r="C21" s="27"/>
      <c r="D21" s="10" t="s">
        <v>92</v>
      </c>
      <c r="E21" s="3">
        <v>1</v>
      </c>
      <c r="F21" s="3">
        <v>2</v>
      </c>
      <c r="G21" s="27" t="s">
        <v>93</v>
      </c>
      <c r="H21" s="10" t="s">
        <v>94</v>
      </c>
      <c r="I21" s="3">
        <v>1</v>
      </c>
      <c r="J21" s="11">
        <v>2</v>
      </c>
      <c r="K21" s="33"/>
      <c r="L21" s="10" t="s">
        <v>95</v>
      </c>
      <c r="M21" s="3">
        <v>1</v>
      </c>
      <c r="N21" s="3">
        <v>2</v>
      </c>
      <c r="O21" s="12"/>
      <c r="P21" s="10" t="s">
        <v>96</v>
      </c>
      <c r="Q21" s="3">
        <v>1</v>
      </c>
      <c r="R21" s="11">
        <v>2</v>
      </c>
      <c r="S21" s="33" t="s">
        <v>205</v>
      </c>
      <c r="T21" s="71" t="s">
        <v>213</v>
      </c>
      <c r="U21" s="27">
        <v>1</v>
      </c>
      <c r="V21" s="41">
        <v>3</v>
      </c>
      <c r="W21" s="12" t="s">
        <v>186</v>
      </c>
      <c r="X21" s="10" t="s">
        <v>187</v>
      </c>
      <c r="Y21" s="41">
        <v>3</v>
      </c>
      <c r="Z21" s="30">
        <v>3</v>
      </c>
      <c r="AA21" s="48" t="s">
        <v>97</v>
      </c>
      <c r="AB21" s="2" t="s">
        <v>98</v>
      </c>
      <c r="AC21" s="27">
        <v>3</v>
      </c>
      <c r="AD21" s="27">
        <v>3</v>
      </c>
      <c r="AE21" s="27" t="s">
        <v>99</v>
      </c>
      <c r="AF21" s="49" t="s">
        <v>100</v>
      </c>
      <c r="AG21" s="27">
        <v>3</v>
      </c>
      <c r="AH21" s="27">
        <v>3</v>
      </c>
      <c r="AI21" s="77" t="s">
        <v>185</v>
      </c>
    </row>
    <row r="22" spans="1:35" ht="16.5">
      <c r="A22" s="100"/>
      <c r="B22" s="101"/>
      <c r="C22" s="41" t="s">
        <v>101</v>
      </c>
      <c r="D22" s="10" t="s">
        <v>102</v>
      </c>
      <c r="E22" s="3">
        <v>2</v>
      </c>
      <c r="F22" s="3">
        <v>2</v>
      </c>
      <c r="G22" s="37" t="s">
        <v>113</v>
      </c>
      <c r="H22" s="52" t="s">
        <v>114</v>
      </c>
      <c r="I22" s="28">
        <v>3</v>
      </c>
      <c r="J22" s="11">
        <v>3</v>
      </c>
      <c r="K22" s="12" t="s">
        <v>103</v>
      </c>
      <c r="L22" s="42" t="s">
        <v>104</v>
      </c>
      <c r="M22" s="41">
        <v>3</v>
      </c>
      <c r="N22" s="3">
        <v>3</v>
      </c>
      <c r="O22" s="3" t="s">
        <v>115</v>
      </c>
      <c r="P22" s="42" t="s">
        <v>116</v>
      </c>
      <c r="Q22" s="3">
        <v>3</v>
      </c>
      <c r="R22" s="11">
        <v>3</v>
      </c>
      <c r="S22" s="1" t="s">
        <v>105</v>
      </c>
      <c r="T22" s="10" t="s">
        <v>106</v>
      </c>
      <c r="U22" s="3">
        <v>3</v>
      </c>
      <c r="V22" s="3">
        <v>3</v>
      </c>
      <c r="W22" s="3" t="s">
        <v>209</v>
      </c>
      <c r="X22" s="2" t="s">
        <v>107</v>
      </c>
      <c r="Y22" s="3">
        <v>3</v>
      </c>
      <c r="Z22" s="11">
        <v>3</v>
      </c>
      <c r="AA22" s="12" t="s">
        <v>108</v>
      </c>
      <c r="AB22" s="2" t="s">
        <v>109</v>
      </c>
      <c r="AC22" s="3">
        <v>3</v>
      </c>
      <c r="AD22" s="3">
        <v>3</v>
      </c>
      <c r="AE22" s="3" t="s">
        <v>110</v>
      </c>
      <c r="AF22" s="2" t="s">
        <v>111</v>
      </c>
      <c r="AG22" s="3">
        <v>3</v>
      </c>
      <c r="AH22" s="3">
        <v>3</v>
      </c>
      <c r="AI22" s="78"/>
    </row>
    <row r="23" spans="1:35" ht="35.25" customHeight="1">
      <c r="A23" s="100"/>
      <c r="B23" s="101"/>
      <c r="C23" s="3"/>
      <c r="D23" s="10" t="s">
        <v>112</v>
      </c>
      <c r="E23" s="3"/>
      <c r="F23" s="3"/>
      <c r="G23" s="3" t="s">
        <v>218</v>
      </c>
      <c r="H23" s="42" t="s">
        <v>219</v>
      </c>
      <c r="I23" s="3">
        <v>1</v>
      </c>
      <c r="J23" s="11">
        <v>2</v>
      </c>
      <c r="K23" s="41" t="s">
        <v>205</v>
      </c>
      <c r="L23" s="55" t="s">
        <v>135</v>
      </c>
      <c r="M23" s="3">
        <v>3</v>
      </c>
      <c r="N23" s="3">
        <v>3</v>
      </c>
      <c r="O23" s="12" t="s">
        <v>125</v>
      </c>
      <c r="P23" s="55" t="s">
        <v>126</v>
      </c>
      <c r="Q23" s="41">
        <v>3</v>
      </c>
      <c r="R23" s="11">
        <v>3</v>
      </c>
      <c r="S23" s="43" t="s">
        <v>117</v>
      </c>
      <c r="T23" s="42" t="s">
        <v>118</v>
      </c>
      <c r="U23" s="3">
        <v>3</v>
      </c>
      <c r="V23" s="3">
        <v>3</v>
      </c>
      <c r="W23" s="41" t="s">
        <v>119</v>
      </c>
      <c r="X23" s="53" t="s">
        <v>120</v>
      </c>
      <c r="Y23" s="41">
        <v>1</v>
      </c>
      <c r="Z23" s="54">
        <v>3</v>
      </c>
      <c r="AA23" s="43" t="s">
        <v>121</v>
      </c>
      <c r="AB23" s="53" t="s">
        <v>122</v>
      </c>
      <c r="AC23" s="41">
        <v>3</v>
      </c>
      <c r="AD23" s="41">
        <v>3</v>
      </c>
      <c r="AE23" s="3" t="s">
        <v>123</v>
      </c>
      <c r="AF23" s="2" t="s">
        <v>124</v>
      </c>
      <c r="AG23" s="3">
        <v>1</v>
      </c>
      <c r="AH23" s="3">
        <v>3</v>
      </c>
      <c r="AI23" s="78"/>
    </row>
    <row r="24" spans="1:35" ht="33">
      <c r="A24" s="100"/>
      <c r="B24" s="101"/>
      <c r="C24" s="3"/>
      <c r="D24" s="21"/>
      <c r="E24" s="3"/>
      <c r="F24" s="3"/>
      <c r="G24" s="41"/>
      <c r="H24" s="74" t="s">
        <v>112</v>
      </c>
      <c r="I24" s="41"/>
      <c r="J24" s="54"/>
      <c r="K24" s="41" t="s">
        <v>205</v>
      </c>
      <c r="L24" s="42" t="s">
        <v>206</v>
      </c>
      <c r="M24" s="41">
        <v>1</v>
      </c>
      <c r="N24" s="3">
        <v>3</v>
      </c>
      <c r="O24" s="3" t="s">
        <v>133</v>
      </c>
      <c r="P24" s="46" t="s">
        <v>134</v>
      </c>
      <c r="Q24" s="3">
        <v>1</v>
      </c>
      <c r="R24" s="11">
        <v>3</v>
      </c>
      <c r="S24" s="12" t="s">
        <v>127</v>
      </c>
      <c r="T24" s="2" t="s">
        <v>128</v>
      </c>
      <c r="U24" s="3">
        <v>1</v>
      </c>
      <c r="V24" s="3">
        <v>3</v>
      </c>
      <c r="W24" s="12" t="s">
        <v>129</v>
      </c>
      <c r="X24" s="56" t="s">
        <v>130</v>
      </c>
      <c r="Y24" s="41">
        <v>3</v>
      </c>
      <c r="Z24" s="54">
        <v>3</v>
      </c>
      <c r="AA24" s="12" t="s">
        <v>131</v>
      </c>
      <c r="AB24" s="2" t="s">
        <v>132</v>
      </c>
      <c r="AC24" s="3">
        <v>3</v>
      </c>
      <c r="AD24" s="3">
        <v>3</v>
      </c>
      <c r="AE24" s="3" t="s">
        <v>140</v>
      </c>
      <c r="AF24" s="2" t="s">
        <v>141</v>
      </c>
      <c r="AG24" s="3">
        <v>3</v>
      </c>
      <c r="AH24" s="3">
        <v>3</v>
      </c>
      <c r="AI24" s="78"/>
    </row>
    <row r="25" spans="1:35" ht="22.5" customHeight="1">
      <c r="A25" s="100"/>
      <c r="B25" s="101"/>
      <c r="C25" s="3"/>
      <c r="D25" s="3"/>
      <c r="E25" s="3"/>
      <c r="F25" s="3"/>
      <c r="G25" s="3"/>
      <c r="H25" s="13"/>
      <c r="I25" s="3"/>
      <c r="J25" s="11"/>
      <c r="K25" s="57"/>
      <c r="L25" s="55" t="s">
        <v>112</v>
      </c>
      <c r="M25" s="41"/>
      <c r="N25" s="41"/>
      <c r="O25" s="41" t="s">
        <v>142</v>
      </c>
      <c r="P25" s="2" t="s">
        <v>143</v>
      </c>
      <c r="Q25" s="41">
        <v>1</v>
      </c>
      <c r="R25" s="54">
        <v>3</v>
      </c>
      <c r="S25" s="12" t="s">
        <v>152</v>
      </c>
      <c r="T25" s="17" t="s">
        <v>215</v>
      </c>
      <c r="U25" s="3">
        <v>1</v>
      </c>
      <c r="V25" s="3">
        <v>3</v>
      </c>
      <c r="W25" s="12" t="s">
        <v>136</v>
      </c>
      <c r="X25" s="2" t="s">
        <v>137</v>
      </c>
      <c r="Y25" s="3">
        <v>3</v>
      </c>
      <c r="Z25" s="11">
        <v>3</v>
      </c>
      <c r="AA25" s="12" t="s">
        <v>138</v>
      </c>
      <c r="AB25" s="2" t="s">
        <v>139</v>
      </c>
      <c r="AC25" s="28">
        <v>3</v>
      </c>
      <c r="AD25" s="28">
        <v>3</v>
      </c>
      <c r="AE25" s="3" t="s">
        <v>149</v>
      </c>
      <c r="AF25" s="2" t="s">
        <v>150</v>
      </c>
      <c r="AG25" s="3">
        <v>1</v>
      </c>
      <c r="AH25" s="3">
        <v>3</v>
      </c>
      <c r="AI25" s="78"/>
    </row>
    <row r="26" spans="1:35" ht="26.25" customHeight="1">
      <c r="A26" s="100"/>
      <c r="B26" s="101"/>
      <c r="C26" s="41"/>
      <c r="D26" s="58"/>
      <c r="E26" s="41"/>
      <c r="F26" s="41"/>
      <c r="G26" s="41"/>
      <c r="H26" s="58"/>
      <c r="I26" s="41"/>
      <c r="J26" s="54"/>
      <c r="K26" s="1"/>
      <c r="L26" s="21"/>
      <c r="M26" s="3"/>
      <c r="N26" s="3"/>
      <c r="O26" s="41" t="s">
        <v>142</v>
      </c>
      <c r="P26" s="52" t="s">
        <v>228</v>
      </c>
      <c r="Q26" s="3">
        <v>2</v>
      </c>
      <c r="R26" s="68">
        <v>2</v>
      </c>
      <c r="S26" s="5" t="s">
        <v>223</v>
      </c>
      <c r="T26" s="75" t="s">
        <v>222</v>
      </c>
      <c r="U26" s="31">
        <v>1</v>
      </c>
      <c r="V26" s="31">
        <v>3</v>
      </c>
      <c r="W26" s="12" t="s">
        <v>145</v>
      </c>
      <c r="X26" s="10" t="s">
        <v>146</v>
      </c>
      <c r="Y26" s="3">
        <v>3</v>
      </c>
      <c r="Z26" s="11">
        <v>3</v>
      </c>
      <c r="AA26" s="1" t="s">
        <v>147</v>
      </c>
      <c r="AB26" s="2" t="s">
        <v>148</v>
      </c>
      <c r="AC26" s="3">
        <v>3</v>
      </c>
      <c r="AD26" s="3">
        <v>3</v>
      </c>
      <c r="AE26" s="3" t="s">
        <v>157</v>
      </c>
      <c r="AF26" s="2" t="s">
        <v>158</v>
      </c>
      <c r="AG26" s="3">
        <v>3</v>
      </c>
      <c r="AH26" s="3">
        <v>3</v>
      </c>
      <c r="AI26" s="78"/>
    </row>
    <row r="27" spans="1:35" ht="22.5" customHeight="1">
      <c r="A27" s="100"/>
      <c r="B27" s="101"/>
      <c r="C27" s="3"/>
      <c r="D27" s="21"/>
      <c r="E27" s="3"/>
      <c r="F27" s="3"/>
      <c r="G27" s="3"/>
      <c r="H27" s="21"/>
      <c r="I27" s="3"/>
      <c r="J27" s="11"/>
      <c r="K27" s="1"/>
      <c r="L27" s="21"/>
      <c r="M27" s="3"/>
      <c r="N27" s="3"/>
      <c r="O27" s="13"/>
      <c r="P27" s="10" t="s">
        <v>151</v>
      </c>
      <c r="Q27" s="13"/>
      <c r="R27" s="22"/>
      <c r="S27" s="16" t="s">
        <v>142</v>
      </c>
      <c r="T27" s="10" t="s">
        <v>220</v>
      </c>
      <c r="U27" s="3">
        <v>3</v>
      </c>
      <c r="V27" s="3">
        <v>3</v>
      </c>
      <c r="W27" s="3" t="s">
        <v>153</v>
      </c>
      <c r="X27" s="2" t="s">
        <v>154</v>
      </c>
      <c r="Y27" s="3">
        <v>3</v>
      </c>
      <c r="Z27" s="11">
        <v>3</v>
      </c>
      <c r="AA27" s="1" t="s">
        <v>155</v>
      </c>
      <c r="AB27" s="2" t="s">
        <v>156</v>
      </c>
      <c r="AC27" s="41">
        <v>1</v>
      </c>
      <c r="AD27" s="41">
        <v>3</v>
      </c>
      <c r="AE27" s="3" t="s">
        <v>162</v>
      </c>
      <c r="AF27" s="59" t="s">
        <v>163</v>
      </c>
      <c r="AG27" s="3">
        <v>1</v>
      </c>
      <c r="AH27" s="3">
        <v>3</v>
      </c>
      <c r="AI27" s="78"/>
    </row>
    <row r="28" spans="1:35" ht="22.5" customHeight="1">
      <c r="A28" s="100"/>
      <c r="B28" s="101"/>
      <c r="C28" s="3"/>
      <c r="D28" s="3"/>
      <c r="E28" s="3"/>
      <c r="F28" s="3"/>
      <c r="G28" s="3"/>
      <c r="H28" s="3"/>
      <c r="I28" s="3"/>
      <c r="J28" s="11"/>
      <c r="K28" s="1"/>
      <c r="L28" s="21"/>
      <c r="M28" s="3"/>
      <c r="N28" s="15"/>
      <c r="O28" s="13"/>
      <c r="P28" s="60"/>
      <c r="Q28" s="13"/>
      <c r="R28" s="22"/>
      <c r="S28" s="12" t="s">
        <v>142</v>
      </c>
      <c r="T28" s="10" t="s">
        <v>144</v>
      </c>
      <c r="U28" s="3">
        <v>3</v>
      </c>
      <c r="V28" s="3">
        <v>3</v>
      </c>
      <c r="W28" s="13" t="s">
        <v>142</v>
      </c>
      <c r="X28" s="69" t="s">
        <v>159</v>
      </c>
      <c r="Y28" s="41">
        <v>1</v>
      </c>
      <c r="Z28" s="41">
        <v>3</v>
      </c>
      <c r="AA28" s="12" t="s">
        <v>160</v>
      </c>
      <c r="AB28" s="2" t="s">
        <v>161</v>
      </c>
      <c r="AC28" s="3">
        <v>3</v>
      </c>
      <c r="AD28" s="3">
        <v>3</v>
      </c>
      <c r="AE28" s="3" t="s">
        <v>166</v>
      </c>
      <c r="AF28" s="2" t="s">
        <v>167</v>
      </c>
      <c r="AG28" s="3">
        <v>3</v>
      </c>
      <c r="AH28" s="3">
        <v>3</v>
      </c>
      <c r="AI28" s="78"/>
    </row>
    <row r="29" spans="1:35" ht="22.5" customHeight="1">
      <c r="A29" s="100"/>
      <c r="B29" s="101"/>
      <c r="C29" s="3"/>
      <c r="D29" s="3"/>
      <c r="E29" s="3"/>
      <c r="F29" s="3"/>
      <c r="G29" s="3"/>
      <c r="H29" s="3"/>
      <c r="I29" s="3"/>
      <c r="J29" s="11"/>
      <c r="K29" s="1"/>
      <c r="L29" s="21"/>
      <c r="M29" s="3"/>
      <c r="N29" s="3"/>
      <c r="P29" s="13"/>
      <c r="Q29" s="13"/>
      <c r="R29" s="22"/>
      <c r="S29" s="61"/>
      <c r="T29" s="55" t="s">
        <v>151</v>
      </c>
      <c r="U29" s="13"/>
      <c r="V29" s="60"/>
      <c r="W29" s="3" t="s">
        <v>210</v>
      </c>
      <c r="X29" s="10" t="s">
        <v>188</v>
      </c>
      <c r="Y29" s="3">
        <v>3</v>
      </c>
      <c r="Z29" s="11">
        <v>3</v>
      </c>
      <c r="AA29" s="12" t="s">
        <v>164</v>
      </c>
      <c r="AB29" s="2" t="s">
        <v>165</v>
      </c>
      <c r="AC29" s="3">
        <v>1</v>
      </c>
      <c r="AD29" s="3">
        <v>3</v>
      </c>
      <c r="AE29" s="3" t="s">
        <v>170</v>
      </c>
      <c r="AF29" s="2" t="s">
        <v>171</v>
      </c>
      <c r="AG29" s="3">
        <v>3</v>
      </c>
      <c r="AH29" s="3">
        <v>3</v>
      </c>
      <c r="AI29" s="78"/>
    </row>
    <row r="30" spans="1:35" ht="22.5" customHeight="1">
      <c r="A30" s="100"/>
      <c r="B30" s="101"/>
      <c r="C30" s="3"/>
      <c r="D30" s="3"/>
      <c r="E30" s="3"/>
      <c r="F30" s="3"/>
      <c r="G30" s="3"/>
      <c r="H30" s="3"/>
      <c r="I30" s="3"/>
      <c r="J30" s="11"/>
      <c r="K30" s="1"/>
      <c r="L30" s="21"/>
      <c r="M30" s="3"/>
      <c r="N30" s="3"/>
      <c r="O30" s="3"/>
      <c r="P30" s="21"/>
      <c r="Q30" s="3"/>
      <c r="R30" s="11"/>
      <c r="S30" s="16"/>
      <c r="T30" s="42"/>
      <c r="U30" s="13"/>
      <c r="W30" s="41" t="s">
        <v>142</v>
      </c>
      <c r="X30" s="52" t="s">
        <v>229</v>
      </c>
      <c r="Y30" s="3">
        <v>2</v>
      </c>
      <c r="Z30" s="11">
        <v>2</v>
      </c>
      <c r="AA30" s="12" t="s">
        <v>168</v>
      </c>
      <c r="AB30" s="62" t="s">
        <v>169</v>
      </c>
      <c r="AC30" s="3">
        <v>3</v>
      </c>
      <c r="AD30" s="3">
        <v>3</v>
      </c>
      <c r="AE30" s="12" t="s">
        <v>173</v>
      </c>
      <c r="AF30" s="10" t="s">
        <v>174</v>
      </c>
      <c r="AG30" s="3">
        <v>2</v>
      </c>
      <c r="AH30" s="3">
        <v>2</v>
      </c>
      <c r="AI30" s="78"/>
    </row>
    <row r="31" spans="1:35" ht="26.25" customHeight="1">
      <c r="A31" s="100"/>
      <c r="B31" s="101"/>
      <c r="C31" s="3"/>
      <c r="D31" s="3"/>
      <c r="E31" s="3"/>
      <c r="F31" s="3"/>
      <c r="G31" s="3"/>
      <c r="H31" s="3"/>
      <c r="I31" s="3"/>
      <c r="J31" s="11"/>
      <c r="K31" s="1"/>
      <c r="L31" s="21"/>
      <c r="M31" s="3"/>
      <c r="N31" s="3"/>
      <c r="O31" s="3"/>
      <c r="P31" s="21"/>
      <c r="Q31" s="3"/>
      <c r="R31" s="11"/>
      <c r="S31" s="57"/>
      <c r="T31" s="72"/>
      <c r="U31" s="41"/>
      <c r="V31" s="41"/>
      <c r="W31" s="13"/>
      <c r="X31" s="10" t="s">
        <v>151</v>
      </c>
      <c r="Y31" s="13"/>
      <c r="Z31" s="22"/>
      <c r="AA31" s="60" t="s">
        <v>142</v>
      </c>
      <c r="AB31" s="17" t="s">
        <v>172</v>
      </c>
      <c r="AC31" s="3">
        <v>1</v>
      </c>
      <c r="AD31" s="3">
        <v>3</v>
      </c>
      <c r="AE31" s="3" t="s">
        <v>142</v>
      </c>
      <c r="AF31" s="10" t="s">
        <v>176</v>
      </c>
      <c r="AG31" s="3">
        <v>3</v>
      </c>
      <c r="AH31" s="3">
        <v>3</v>
      </c>
      <c r="AI31" s="78"/>
    </row>
    <row r="32" spans="1:35" ht="26.25" customHeight="1">
      <c r="A32" s="100"/>
      <c r="B32" s="101"/>
      <c r="C32" s="3"/>
      <c r="D32" s="3"/>
      <c r="E32" s="3"/>
      <c r="F32" s="3"/>
      <c r="G32" s="3"/>
      <c r="H32" s="3"/>
      <c r="I32" s="3"/>
      <c r="J32" s="11"/>
      <c r="K32" s="1"/>
      <c r="L32" s="21"/>
      <c r="M32" s="3"/>
      <c r="N32" s="3"/>
      <c r="O32" s="3"/>
      <c r="P32" s="21"/>
      <c r="Q32" s="3"/>
      <c r="R32" s="11"/>
      <c r="S32" s="57"/>
      <c r="T32" s="21"/>
      <c r="U32" s="41"/>
      <c r="V32" s="41"/>
      <c r="W32" s="13"/>
      <c r="X32" s="13"/>
      <c r="Y32" s="13"/>
      <c r="Z32" s="22"/>
      <c r="AA32" s="60" t="s">
        <v>142</v>
      </c>
      <c r="AB32" s="42" t="s">
        <v>175</v>
      </c>
      <c r="AC32" s="3">
        <v>3</v>
      </c>
      <c r="AD32" s="3">
        <v>3</v>
      </c>
      <c r="AE32" s="3" t="s">
        <v>142</v>
      </c>
      <c r="AF32" s="73" t="s">
        <v>214</v>
      </c>
      <c r="AG32" s="3">
        <v>3</v>
      </c>
      <c r="AH32" s="12">
        <v>3</v>
      </c>
      <c r="AI32" s="78"/>
    </row>
    <row r="33" spans="1:35" ht="22.5" customHeight="1">
      <c r="A33" s="100"/>
      <c r="B33" s="101"/>
      <c r="C33" s="3"/>
      <c r="D33" s="3"/>
      <c r="E33" s="3"/>
      <c r="F33" s="3"/>
      <c r="G33" s="3"/>
      <c r="H33" s="3"/>
      <c r="I33" s="3"/>
      <c r="J33" s="11"/>
      <c r="K33" s="1"/>
      <c r="L33" s="3"/>
      <c r="M33" s="3"/>
      <c r="N33" s="3"/>
      <c r="O33" s="3"/>
      <c r="P33" s="21"/>
      <c r="Q33" s="3"/>
      <c r="R33" s="11"/>
      <c r="S33" s="57"/>
      <c r="T33" s="63"/>
      <c r="U33" s="41"/>
      <c r="V33" s="41"/>
      <c r="W33" s="3"/>
      <c r="X33" s="21"/>
      <c r="Y33" s="3"/>
      <c r="Z33" s="11"/>
      <c r="AA33" s="60" t="s">
        <v>142</v>
      </c>
      <c r="AB33" s="2" t="s">
        <v>177</v>
      </c>
      <c r="AC33" s="13">
        <v>1</v>
      </c>
      <c r="AD33" s="3">
        <v>3</v>
      </c>
      <c r="AE33" s="13" t="s">
        <v>142</v>
      </c>
      <c r="AF33" s="64" t="s">
        <v>178</v>
      </c>
      <c r="AG33" s="3">
        <v>3</v>
      </c>
      <c r="AH33" s="12">
        <v>3</v>
      </c>
      <c r="AI33" s="78"/>
    </row>
    <row r="34" spans="1:35" ht="22.5" customHeight="1">
      <c r="A34" s="100"/>
      <c r="B34" s="101"/>
      <c r="C34" s="3"/>
      <c r="D34" s="3"/>
      <c r="E34" s="3"/>
      <c r="F34" s="3"/>
      <c r="G34" s="3"/>
      <c r="H34" s="3"/>
      <c r="I34" s="3"/>
      <c r="J34" s="11"/>
      <c r="K34" s="65"/>
      <c r="L34" s="13"/>
      <c r="M34" s="3"/>
      <c r="N34" s="3"/>
      <c r="O34" s="3"/>
      <c r="P34" s="21"/>
      <c r="Q34" s="3"/>
      <c r="R34" s="11"/>
      <c r="S34" s="12"/>
      <c r="T34" s="21"/>
      <c r="U34" s="3"/>
      <c r="V34" s="3"/>
      <c r="W34" s="13"/>
      <c r="X34" s="13"/>
      <c r="Y34" s="13"/>
      <c r="Z34" s="22"/>
      <c r="AA34" s="60" t="s">
        <v>142</v>
      </c>
      <c r="AB34" s="52" t="s">
        <v>212</v>
      </c>
      <c r="AC34" s="3">
        <v>3</v>
      </c>
      <c r="AD34" s="3">
        <v>3</v>
      </c>
      <c r="AE34" s="13" t="s">
        <v>142</v>
      </c>
      <c r="AF34" s="2" t="s">
        <v>211</v>
      </c>
      <c r="AG34" s="3">
        <v>1</v>
      </c>
      <c r="AH34" s="12">
        <v>3</v>
      </c>
      <c r="AI34" s="78"/>
    </row>
    <row r="35" spans="1:35" ht="22.5" customHeight="1">
      <c r="A35" s="50"/>
      <c r="B35" s="51"/>
      <c r="C35" s="28"/>
      <c r="D35" s="28"/>
      <c r="E35" s="28"/>
      <c r="F35" s="28"/>
      <c r="G35" s="28"/>
      <c r="H35" s="28"/>
      <c r="I35" s="28"/>
      <c r="J35" s="36"/>
      <c r="K35" s="66"/>
      <c r="L35" s="40"/>
      <c r="M35" s="28"/>
      <c r="N35" s="28"/>
      <c r="O35" s="28"/>
      <c r="P35" s="21"/>
      <c r="Q35" s="3"/>
      <c r="R35" s="11"/>
      <c r="S35" s="12"/>
      <c r="T35" s="21"/>
      <c r="U35" s="3"/>
      <c r="V35" s="3"/>
      <c r="W35" s="13"/>
      <c r="X35" s="13"/>
      <c r="Y35" s="13"/>
      <c r="Z35" s="22"/>
      <c r="AA35" s="60" t="s">
        <v>142</v>
      </c>
      <c r="AB35" s="62" t="s">
        <v>189</v>
      </c>
      <c r="AC35" s="3">
        <v>3</v>
      </c>
      <c r="AD35" s="3">
        <v>3</v>
      </c>
      <c r="AE35" s="13" t="s">
        <v>142</v>
      </c>
      <c r="AF35" s="2" t="s">
        <v>191</v>
      </c>
      <c r="AG35" s="3">
        <v>3</v>
      </c>
      <c r="AH35" s="12">
        <v>3</v>
      </c>
      <c r="AI35" s="78"/>
    </row>
    <row r="36" spans="1:35" ht="22.5" customHeight="1">
      <c r="A36" s="50"/>
      <c r="B36" s="51"/>
      <c r="C36" s="28"/>
      <c r="D36" s="28"/>
      <c r="E36" s="28"/>
      <c r="F36" s="28"/>
      <c r="G36" s="28"/>
      <c r="H36" s="28"/>
      <c r="I36" s="28"/>
      <c r="J36" s="36"/>
      <c r="K36" s="66"/>
      <c r="L36" s="40"/>
      <c r="M36" s="28"/>
      <c r="N36" s="28"/>
      <c r="O36" s="28"/>
      <c r="P36" s="21"/>
      <c r="Q36" s="3"/>
      <c r="R36" s="11"/>
      <c r="S36" s="12"/>
      <c r="T36" s="21"/>
      <c r="U36" s="3"/>
      <c r="V36" s="3"/>
      <c r="W36" s="13"/>
      <c r="X36" s="13"/>
      <c r="Y36" s="13"/>
      <c r="Z36" s="22"/>
      <c r="AA36" s="60" t="s">
        <v>142</v>
      </c>
      <c r="AB36" s="10" t="s">
        <v>190</v>
      </c>
      <c r="AC36" s="3">
        <v>3</v>
      </c>
      <c r="AD36" s="3">
        <v>3</v>
      </c>
      <c r="AE36" s="13"/>
      <c r="AF36" s="10" t="s">
        <v>151</v>
      </c>
      <c r="AG36" s="3"/>
      <c r="AH36" s="12"/>
      <c r="AI36" s="78"/>
    </row>
    <row r="37" spans="1:35" ht="22.5" customHeight="1">
      <c r="A37" s="50"/>
      <c r="B37" s="51"/>
      <c r="C37" s="28"/>
      <c r="D37" s="28"/>
      <c r="E37" s="28"/>
      <c r="F37" s="28"/>
      <c r="G37" s="28"/>
      <c r="H37" s="28"/>
      <c r="I37" s="28"/>
      <c r="J37" s="36"/>
      <c r="K37" s="66"/>
      <c r="L37" s="40"/>
      <c r="M37" s="28"/>
      <c r="N37" s="28"/>
      <c r="O37" s="28"/>
      <c r="P37" s="21"/>
      <c r="Q37" s="3"/>
      <c r="R37" s="11"/>
      <c r="S37" s="12"/>
      <c r="T37" s="21"/>
      <c r="U37" s="3"/>
      <c r="V37" s="3"/>
      <c r="W37" s="13"/>
      <c r="X37" s="13"/>
      <c r="Y37" s="13"/>
      <c r="Z37" s="22"/>
      <c r="AA37" s="60"/>
      <c r="AB37" s="10" t="s">
        <v>151</v>
      </c>
      <c r="AC37" s="13"/>
      <c r="AD37" s="13"/>
      <c r="AE37" s="13"/>
      <c r="AG37" s="3"/>
      <c r="AH37" s="3"/>
      <c r="AI37" s="78"/>
    </row>
    <row r="38" spans="1:35" ht="22.5" customHeight="1" thickBot="1">
      <c r="A38" s="102" t="s">
        <v>180</v>
      </c>
      <c r="B38" s="103"/>
      <c r="C38" s="28"/>
      <c r="D38" s="28"/>
      <c r="E38" s="3">
        <f>SUM(E21:E37)</f>
        <v>3</v>
      </c>
      <c r="F38" s="3">
        <f>SUM(F21:F37)</f>
        <v>4</v>
      </c>
      <c r="G38" s="28"/>
      <c r="H38" s="28"/>
      <c r="I38" s="3">
        <f>SUM(I21:I37)</f>
        <v>5</v>
      </c>
      <c r="J38" s="11">
        <f>SUM(J21:J37)</f>
        <v>7</v>
      </c>
      <c r="K38" s="66"/>
      <c r="L38" s="40"/>
      <c r="M38" s="3">
        <f>SUM(M21:M37)</f>
        <v>8</v>
      </c>
      <c r="N38" s="3">
        <f>SUM(N21:N37)</f>
        <v>11</v>
      </c>
      <c r="O38" s="28"/>
      <c r="P38" s="21"/>
      <c r="Q38" s="3">
        <f>SUM(Q21:Q37)</f>
        <v>11</v>
      </c>
      <c r="R38" s="11">
        <f>SUM(R21:R37)</f>
        <v>16</v>
      </c>
      <c r="S38" s="1"/>
      <c r="T38" s="21"/>
      <c r="U38" s="3">
        <f>SUM(U21:U37)</f>
        <v>16</v>
      </c>
      <c r="V38" s="3">
        <f>SUM(V21:V37)</f>
        <v>24</v>
      </c>
      <c r="W38" s="13"/>
      <c r="X38" s="13"/>
      <c r="Y38" s="3">
        <f>SUM(Y21:Y37)</f>
        <v>25</v>
      </c>
      <c r="Z38" s="11">
        <f>SUM(Z21:Z37)</f>
        <v>29</v>
      </c>
      <c r="AA38" s="16"/>
      <c r="AB38" s="13"/>
      <c r="AC38" s="3">
        <f>SUM(AC21:AC37)</f>
        <v>40</v>
      </c>
      <c r="AD38" s="3">
        <f>SUM(AD21:AD37)</f>
        <v>48</v>
      </c>
      <c r="AE38" s="13"/>
      <c r="AF38" s="10"/>
      <c r="AG38" s="3">
        <f>SUM(AG21:AG37)</f>
        <v>36</v>
      </c>
      <c r="AH38" s="3">
        <f>SUM(AH21:AH37)</f>
        <v>44</v>
      </c>
      <c r="AI38" s="78"/>
    </row>
    <row r="39" spans="1:35" ht="104.25" customHeight="1" thickBot="1">
      <c r="A39" s="91" t="s">
        <v>179</v>
      </c>
      <c r="B39" s="92"/>
      <c r="C39" s="104" t="s">
        <v>231</v>
      </c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6"/>
    </row>
    <row r="44" ht="12.75">
      <c r="T44" s="5" t="s">
        <v>230</v>
      </c>
    </row>
  </sheetData>
  <mergeCells count="30">
    <mergeCell ref="A1:AI1"/>
    <mergeCell ref="A2:B2"/>
    <mergeCell ref="A10:B10"/>
    <mergeCell ref="A4:B9"/>
    <mergeCell ref="A3:B3"/>
    <mergeCell ref="K2:R2"/>
    <mergeCell ref="K3:N3"/>
    <mergeCell ref="O3:R3"/>
    <mergeCell ref="AA2:AH2"/>
    <mergeCell ref="AI2:AI3"/>
    <mergeCell ref="AE3:AH3"/>
    <mergeCell ref="AA3:AD3"/>
    <mergeCell ref="A39:B39"/>
    <mergeCell ref="A20:B20"/>
    <mergeCell ref="A15:B19"/>
    <mergeCell ref="A21:B34"/>
    <mergeCell ref="A38:B38"/>
    <mergeCell ref="A14:B14"/>
    <mergeCell ref="C39:AI39"/>
    <mergeCell ref="A11:B13"/>
    <mergeCell ref="S2:Z2"/>
    <mergeCell ref="S3:V3"/>
    <mergeCell ref="W3:Z3"/>
    <mergeCell ref="C2:J2"/>
    <mergeCell ref="C3:F3"/>
    <mergeCell ref="G3:J3"/>
    <mergeCell ref="AI21:AI38"/>
    <mergeCell ref="AI15:AI18"/>
    <mergeCell ref="AI5:AI9"/>
    <mergeCell ref="AI11:AI13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2009-03-24T02:42:13Z</cp:lastPrinted>
  <dcterms:created xsi:type="dcterms:W3CDTF">2004-04-16T06:42:09Z</dcterms:created>
  <dcterms:modified xsi:type="dcterms:W3CDTF">2010-11-22T07:42:12Z</dcterms:modified>
  <cp:category/>
  <cp:version/>
  <cp:contentType/>
  <cp:contentStatus/>
</cp:coreProperties>
</file>